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filterPrivacy="1" codeName="ThisWorkbook" defaultThemeVersion="124226"/>
  <xr:revisionPtr revIDLastSave="3" documentId="11_857F571E96BE1BF1A65824EE98B75D987DB16BC5" xr6:coauthVersionLast="47" xr6:coauthVersionMax="47" xr10:uidLastSave="{FC241D24-7B26-4030-87FC-0B73C32C8008}"/>
  <bookViews>
    <workbookView xWindow="-110" yWindow="-110" windowWidth="19420" windowHeight="10300" xr2:uid="{00000000-000D-0000-FFFF-FFFF00000000}"/>
  </bookViews>
  <sheets>
    <sheet name="保険者決定同意書" sheetId="12" r:id="rId1"/>
  </sheets>
  <definedNames>
    <definedName name="_xlnm.Print_Area" localSheetId="0">保険者決定同意書!$A$1:$BE$101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64" i="12" l="1"/>
  <c r="AZ65" i="12" s="1"/>
  <c r="AO61" i="12"/>
  <c r="AZ62" i="12" s="1"/>
  <c r="AO58" i="12"/>
  <c r="AZ59" i="12" s="1"/>
  <c r="AO55" i="12"/>
  <c r="AZ56" i="12" s="1"/>
  <c r="AO52" i="12"/>
  <c r="AZ53" i="12" s="1"/>
  <c r="AO49" i="12"/>
  <c r="AZ50" i="12" s="1"/>
  <c r="AO46" i="12"/>
  <c r="AZ47" i="12" s="1"/>
  <c r="AO43" i="12"/>
  <c r="AZ44" i="12" s="1"/>
  <c r="AO40" i="12"/>
  <c r="AZ41" i="12" s="1"/>
  <c r="AO37" i="12"/>
  <c r="AZ38" i="12" s="1"/>
  <c r="AO34" i="12"/>
  <c r="AZ35" i="12" s="1"/>
  <c r="AO31" i="12"/>
  <c r="D82" i="12" l="1"/>
  <c r="O82" i="12" s="1"/>
  <c r="O84" i="12" s="1"/>
  <c r="D73" i="12"/>
  <c r="O73" i="12" s="1"/>
  <c r="O75" i="12" s="1"/>
  <c r="AV76" i="12" s="1"/>
  <c r="AV32" i="12"/>
  <c r="AX35" i="12"/>
  <c r="AX41" i="12"/>
  <c r="AX47" i="12"/>
  <c r="AX53" i="12"/>
  <c r="AX59" i="12"/>
  <c r="AX65" i="12"/>
  <c r="AP35" i="12"/>
  <c r="AP41" i="12"/>
  <c r="AP47" i="12"/>
  <c r="AP53" i="12"/>
  <c r="AP59" i="12"/>
  <c r="AP65" i="12"/>
  <c r="AT32" i="12"/>
  <c r="BB32" i="12"/>
  <c r="AT38" i="12"/>
  <c r="BB38" i="12"/>
  <c r="AT44" i="12"/>
  <c r="BB44" i="12"/>
  <c r="AT50" i="12"/>
  <c r="BB50" i="12"/>
  <c r="AT56" i="12"/>
  <c r="BB56" i="12"/>
  <c r="AT62" i="12"/>
  <c r="BB62" i="12"/>
  <c r="AP32" i="12"/>
  <c r="AX32" i="12"/>
  <c r="AT35" i="12"/>
  <c r="BB35" i="12"/>
  <c r="AP38" i="12"/>
  <c r="AX38" i="12"/>
  <c r="AT41" i="12"/>
  <c r="BB41" i="12"/>
  <c r="AP44" i="12"/>
  <c r="AX44" i="12"/>
  <c r="AT47" i="12"/>
  <c r="BB47" i="12"/>
  <c r="AP50" i="12"/>
  <c r="AX50" i="12"/>
  <c r="AT53" i="12"/>
  <c r="BB53" i="12"/>
  <c r="AP56" i="12"/>
  <c r="AX56" i="12"/>
  <c r="AT59" i="12"/>
  <c r="BB59" i="12"/>
  <c r="AP62" i="12"/>
  <c r="AX62" i="12"/>
  <c r="AT65" i="12"/>
  <c r="BB65" i="12"/>
  <c r="AR32" i="12"/>
  <c r="AZ32" i="12"/>
  <c r="AR35" i="12"/>
  <c r="AV35" i="12"/>
  <c r="AR38" i="12"/>
  <c r="AV38" i="12"/>
  <c r="AR41" i="12"/>
  <c r="AV41" i="12"/>
  <c r="AR44" i="12"/>
  <c r="AV44" i="12"/>
  <c r="AR47" i="12"/>
  <c r="AV47" i="12"/>
  <c r="AR50" i="12"/>
  <c r="AV50" i="12"/>
  <c r="AR53" i="12"/>
  <c r="AV53" i="12"/>
  <c r="AR56" i="12"/>
  <c r="AV56" i="12"/>
  <c r="AR59" i="12"/>
  <c r="AV59" i="12"/>
  <c r="AR62" i="12"/>
  <c r="AV62" i="12"/>
  <c r="AR65" i="12"/>
  <c r="AV65" i="12"/>
  <c r="D84" i="12" l="1"/>
  <c r="D75" i="12"/>
</calcChain>
</file>

<file path=xl/sharedStrings.xml><?xml version="1.0" encoding="utf-8"?>
<sst xmlns="http://schemas.openxmlformats.org/spreadsheetml/2006/main" count="99" uniqueCount="66">
  <si>
    <t>県コード</t>
    <rPh sb="0" eb="1">
      <t>ケン</t>
    </rPh>
    <phoneticPr fontId="1"/>
  </si>
  <si>
    <t>学種</t>
    <rPh sb="0" eb="1">
      <t>ガク</t>
    </rPh>
    <rPh sb="1" eb="2">
      <t>シュ</t>
    </rPh>
    <phoneticPr fontId="1"/>
  </si>
  <si>
    <t>月</t>
    <rPh sb="0" eb="1">
      <t>ツキ</t>
    </rPh>
    <phoneticPr fontId="1"/>
  </si>
  <si>
    <t>年</t>
    <rPh sb="0" eb="1">
      <t>ネン</t>
    </rPh>
    <phoneticPr fontId="1"/>
  </si>
  <si>
    <t>円</t>
    <rPh sb="0" eb="1">
      <t>エン</t>
    </rPh>
    <phoneticPr fontId="1"/>
  </si>
  <si>
    <t>千円</t>
    <rPh sb="0" eb="2">
      <t>センエン</t>
    </rPh>
    <phoneticPr fontId="1"/>
  </si>
  <si>
    <t>百</t>
    <rPh sb="0" eb="1">
      <t>ヒャク</t>
    </rPh>
    <phoneticPr fontId="1"/>
  </si>
  <si>
    <t>十</t>
    <rPh sb="0" eb="1">
      <t>ジュウ</t>
    </rPh>
    <phoneticPr fontId="1"/>
  </si>
  <si>
    <t>万</t>
    <rPh sb="0" eb="1">
      <t>マン</t>
    </rPh>
    <phoneticPr fontId="1"/>
  </si>
  <si>
    <t>千</t>
    <rPh sb="0" eb="1">
      <t>セン</t>
    </rPh>
    <phoneticPr fontId="1"/>
  </si>
  <si>
    <t>加　　入　　者　　番　　号</t>
    <rPh sb="0" eb="1">
      <t>カ</t>
    </rPh>
    <rPh sb="3" eb="4">
      <t>ハイ</t>
    </rPh>
    <rPh sb="6" eb="7">
      <t>モノ</t>
    </rPh>
    <rPh sb="9" eb="10">
      <t>バン</t>
    </rPh>
    <rPh sb="12" eb="13">
      <t>ゴウ</t>
    </rPh>
    <phoneticPr fontId="1"/>
  </si>
  <si>
    <t>日</t>
    <rPh sb="0" eb="1">
      <t>ヒ</t>
    </rPh>
    <phoneticPr fontId="1"/>
  </si>
  <si>
    <t>生　年　月　日</t>
    <rPh sb="0" eb="1">
      <t>ショウ</t>
    </rPh>
    <rPh sb="2" eb="3">
      <t>ネン</t>
    </rPh>
    <rPh sb="4" eb="5">
      <t>ガツ</t>
    </rPh>
    <rPh sb="6" eb="7">
      <t>ニチ</t>
    </rPh>
    <phoneticPr fontId="1"/>
  </si>
  <si>
    <t>年号</t>
    <rPh sb="0" eb="2">
      <t>ネンゴウ</t>
    </rPh>
    <phoneticPr fontId="1"/>
  </si>
  <si>
    <t>加　　入　　者　　氏　　名</t>
    <rPh sb="0" eb="1">
      <t>カ</t>
    </rPh>
    <rPh sb="3" eb="4">
      <t>ハイ</t>
    </rPh>
    <rPh sb="6" eb="7">
      <t>モノ</t>
    </rPh>
    <rPh sb="9" eb="10">
      <t>シ</t>
    </rPh>
    <rPh sb="12" eb="13">
      <t>メイ</t>
    </rPh>
    <phoneticPr fontId="1"/>
  </si>
  <si>
    <t>学校（園）名</t>
    <rPh sb="0" eb="2">
      <t>ガッコウ</t>
    </rPh>
    <rPh sb="3" eb="4">
      <t>エン</t>
    </rPh>
    <rPh sb="5" eb="6">
      <t>メイ</t>
    </rPh>
    <phoneticPr fontId="1"/>
  </si>
  <si>
    <t>学　校　番　号</t>
    <rPh sb="0" eb="1">
      <t>ガク</t>
    </rPh>
    <rPh sb="2" eb="3">
      <t>コウ</t>
    </rPh>
    <rPh sb="4" eb="5">
      <t>バン</t>
    </rPh>
    <rPh sb="6" eb="7">
      <t>ゴウ</t>
    </rPh>
    <phoneticPr fontId="1"/>
  </si>
  <si>
    <t>個　人　番　号</t>
    <rPh sb="0" eb="1">
      <t>コ</t>
    </rPh>
    <rPh sb="2" eb="3">
      <t>ニン</t>
    </rPh>
    <rPh sb="4" eb="5">
      <t>バン</t>
    </rPh>
    <rPh sb="6" eb="7">
      <t>ゴウ</t>
    </rPh>
    <phoneticPr fontId="1"/>
  </si>
  <si>
    <t>十万</t>
    <rPh sb="0" eb="1">
      <t>ジュウ</t>
    </rPh>
    <rPh sb="1" eb="2">
      <t>マン</t>
    </rPh>
    <phoneticPr fontId="1"/>
  </si>
  <si>
    <t>合　　　　　計</t>
    <rPh sb="0" eb="1">
      <t>ゴウ</t>
    </rPh>
    <rPh sb="6" eb="7">
      <t>ケイ</t>
    </rPh>
    <phoneticPr fontId="1"/>
  </si>
  <si>
    <t>算定基礎月</t>
    <rPh sb="0" eb="2">
      <t>サンテイ</t>
    </rPh>
    <rPh sb="2" eb="4">
      <t>キソ</t>
    </rPh>
    <rPh sb="4" eb="5">
      <t>ヅキ</t>
    </rPh>
    <phoneticPr fontId="1"/>
  </si>
  <si>
    <t>前年７月～当年６月
までの合計額</t>
    <rPh sb="0" eb="2">
      <t>ゼンネン</t>
    </rPh>
    <rPh sb="3" eb="4">
      <t>ガツ</t>
    </rPh>
    <rPh sb="5" eb="7">
      <t>トウネン</t>
    </rPh>
    <rPh sb="8" eb="9">
      <t>ガツ</t>
    </rPh>
    <rPh sb="13" eb="15">
      <t>ゴウケイ</t>
    </rPh>
    <rPh sb="15" eb="16">
      <t>ガク</t>
    </rPh>
    <phoneticPr fontId="1"/>
  </si>
  <si>
    <t>当年４月～当年６月
までの合計額</t>
    <rPh sb="0" eb="2">
      <t>トウネン</t>
    </rPh>
    <rPh sb="3" eb="4">
      <t>ガツ</t>
    </rPh>
    <rPh sb="5" eb="7">
      <t>トウネン</t>
    </rPh>
    <rPh sb="8" eb="9">
      <t>ガツ</t>
    </rPh>
    <rPh sb="13" eb="15">
      <t>ゴウケイ</t>
    </rPh>
    <rPh sb="15" eb="16">
      <t>ガク</t>
    </rPh>
    <phoneticPr fontId="1"/>
  </si>
  <si>
    <t>当年４月～当年６月
までの平均額</t>
    <rPh sb="0" eb="2">
      <t>トウネン</t>
    </rPh>
    <rPh sb="3" eb="4">
      <t>ガツ</t>
    </rPh>
    <rPh sb="5" eb="7">
      <t>トウネン</t>
    </rPh>
    <rPh sb="8" eb="9">
      <t>ガツ</t>
    </rPh>
    <rPh sb="13" eb="15">
      <t>ヘイキン</t>
    </rPh>
    <rPh sb="15" eb="16">
      <t>ガク</t>
    </rPh>
    <phoneticPr fontId="1"/>
  </si>
  <si>
    <t>前年７月～当年６月
までの平均額</t>
    <rPh sb="0" eb="2">
      <t>ゼンネン</t>
    </rPh>
    <rPh sb="3" eb="4">
      <t>ガツ</t>
    </rPh>
    <rPh sb="5" eb="7">
      <t>トウネン</t>
    </rPh>
    <rPh sb="8" eb="9">
      <t>ガツ</t>
    </rPh>
    <rPh sb="13" eb="15">
      <t>ヘイキン</t>
    </rPh>
    <rPh sb="15" eb="16">
      <t>ガク</t>
    </rPh>
    <phoneticPr fontId="1"/>
  </si>
  <si>
    <t>7月</t>
    <rPh sb="1" eb="2">
      <t>ガツ</t>
    </rPh>
    <phoneticPr fontId="1"/>
  </si>
  <si>
    <t>8月</t>
    <phoneticPr fontId="1"/>
  </si>
  <si>
    <t>9月</t>
    <phoneticPr fontId="1"/>
  </si>
  <si>
    <t>10月</t>
    <phoneticPr fontId="1"/>
  </si>
  <si>
    <t>11月</t>
    <phoneticPr fontId="1"/>
  </si>
  <si>
    <t>12月</t>
    <phoneticPr fontId="1"/>
  </si>
  <si>
    <t>1月</t>
    <phoneticPr fontId="1"/>
  </si>
  <si>
    <t>2月</t>
    <phoneticPr fontId="1"/>
  </si>
  <si>
    <t>3月</t>
    <phoneticPr fontId="1"/>
  </si>
  <si>
    <t>4月</t>
    <phoneticPr fontId="1"/>
  </si>
  <si>
    <t>5月</t>
    <phoneticPr fontId="1"/>
  </si>
  <si>
    <t>6月</t>
    <phoneticPr fontId="1"/>
  </si>
  <si>
    <r>
      <t>等級</t>
    </r>
    <r>
      <rPr>
        <sz val="11"/>
        <color indexed="30"/>
        <rFont val="ＭＳ Ｐゴシック"/>
        <family val="3"/>
        <charset val="128"/>
      </rPr>
      <t>【A】</t>
    </r>
    <rPh sb="0" eb="2">
      <t>トウキュウ</t>
    </rPh>
    <phoneticPr fontId="1"/>
  </si>
  <si>
    <r>
      <t>等級</t>
    </r>
    <r>
      <rPr>
        <sz val="11"/>
        <color indexed="30"/>
        <rFont val="ＭＳ Ｐゴシック"/>
        <family val="3"/>
        <charset val="128"/>
      </rPr>
      <t>【B】</t>
    </r>
    <rPh sb="0" eb="2">
      <t>トウキュウ</t>
    </rPh>
    <phoneticPr fontId="1"/>
  </si>
  <si>
    <r>
      <t xml:space="preserve">年間平均額
</t>
    </r>
    <r>
      <rPr>
        <sz val="8"/>
        <color indexed="8"/>
        <rFont val="ＭＳ Ｐゴシック"/>
        <family val="3"/>
        <charset val="128"/>
      </rPr>
      <t>（前年７月～当年６月
までの平均額）</t>
    </r>
    <rPh sb="0" eb="2">
      <t>ネンカン</t>
    </rPh>
    <rPh sb="2" eb="4">
      <t>ヘイキン</t>
    </rPh>
    <rPh sb="4" eb="5">
      <t>ガク</t>
    </rPh>
    <rPh sb="20" eb="22">
      <t>ヘイキン</t>
    </rPh>
    <rPh sb="22" eb="23">
      <t>ガク</t>
    </rPh>
    <phoneticPr fontId="1"/>
  </si>
  <si>
    <t>級</t>
    <rPh sb="0" eb="1">
      <t>キュウ</t>
    </rPh>
    <phoneticPr fontId="1"/>
  </si>
  <si>
    <t>２１１２５</t>
    <phoneticPr fontId="1"/>
  </si>
  <si>
    <t>1</t>
    <phoneticPr fontId="1"/>
  </si>
  <si>
    <t>事業団記入欄</t>
    <rPh sb="0" eb="3">
      <t>ジギョウダン</t>
    </rPh>
    <rPh sb="3" eb="5">
      <t>キニュウ</t>
    </rPh>
    <rPh sb="5" eb="6">
      <t>ラン</t>
    </rPh>
    <phoneticPr fontId="1"/>
  </si>
  <si>
    <t>01</t>
  </si>
  <si>
    <t>46</t>
    <phoneticPr fontId="1"/>
  </si>
  <si>
    <r>
      <rPr>
        <sz val="5"/>
        <color indexed="10"/>
        <rFont val="ＭＳ Ｐゴシック"/>
        <family val="3"/>
        <charset val="128"/>
      </rPr>
      <t>76</t>
    </r>
    <r>
      <rPr>
        <sz val="5"/>
        <color indexed="8"/>
        <rFont val="ＭＳ Ｐゴシック"/>
        <family val="3"/>
        <charset val="128"/>
      </rPr>
      <t>　百万</t>
    </r>
    <rPh sb="3" eb="4">
      <t>ヒャク</t>
    </rPh>
    <rPh sb="4" eb="5">
      <t>マン</t>
    </rPh>
    <phoneticPr fontId="1"/>
  </si>
  <si>
    <t>標準報酬月額</t>
    <rPh sb="0" eb="2">
      <t>ヒョウジュン</t>
    </rPh>
    <rPh sb="4" eb="6">
      <t>ゲツガク</t>
    </rPh>
    <phoneticPr fontId="1"/>
  </si>
  <si>
    <t>標準報酬基礎届・保険者決定申立に係る例年の状況、標準報酬月額の比較及び加入者の同意書</t>
    <rPh sb="2" eb="4">
      <t>ホウシュウ</t>
    </rPh>
    <rPh sb="26" eb="28">
      <t>ホウシュウ</t>
    </rPh>
    <rPh sb="41" eb="42">
      <t>ショ</t>
    </rPh>
    <phoneticPr fontId="1"/>
  </si>
  <si>
    <t>基本給・扶養手当等</t>
    <phoneticPr fontId="1"/>
  </si>
  <si>
    <t>固定的給与</t>
    <phoneticPr fontId="1"/>
  </si>
  <si>
    <t>加入者区分</t>
    <rPh sb="0" eb="3">
      <t>カニュウシャ</t>
    </rPh>
    <rPh sb="3" eb="5">
      <t>クブン</t>
    </rPh>
    <phoneticPr fontId="1"/>
  </si>
  <si>
    <t>現物給与</t>
    <rPh sb="0" eb="2">
      <t>ゲンブツ</t>
    </rPh>
    <rPh sb="2" eb="4">
      <t>キュウヨ</t>
    </rPh>
    <phoneticPr fontId="1"/>
  </si>
  <si>
    <t>非固定的給与</t>
    <phoneticPr fontId="1"/>
  </si>
  <si>
    <t>超過勤務・宿日直手当等</t>
    <phoneticPr fontId="1"/>
  </si>
  <si>
    <t>備考欄</t>
    <rPh sb="0" eb="2">
      <t>ビコウ</t>
    </rPh>
    <rPh sb="2" eb="3">
      <t>ラン</t>
    </rPh>
    <phoneticPr fontId="1"/>
  </si>
  <si>
    <t>支払基礎日数の有無(○×)</t>
    <rPh sb="0" eb="2">
      <t>シハライ</t>
    </rPh>
    <rPh sb="2" eb="4">
      <t>キソ</t>
    </rPh>
    <rPh sb="4" eb="6">
      <t>ニッスウ</t>
    </rPh>
    <rPh sb="7" eb="9">
      <t>ウム</t>
    </rPh>
    <phoneticPr fontId="1"/>
  </si>
  <si>
    <t>【標準報酬月額比較欄】</t>
    <phoneticPr fontId="1"/>
  </si>
  <si>
    <t xml:space="preserve"> 支払基礎日数が×の月は除いて平均額を算出します </t>
    <phoneticPr fontId="1"/>
  </si>
  <si>
    <t>令和</t>
  </si>
  <si>
    <t>【A】と【B】を比較して
２等級以上の差の
有無（○又は×）を
記入してください。</t>
    <rPh sb="8" eb="10">
      <t>ヒカク</t>
    </rPh>
    <rPh sb="14" eb="16">
      <t>トウキュウ</t>
    </rPh>
    <rPh sb="16" eb="18">
      <t>イジョウ</t>
    </rPh>
    <rPh sb="19" eb="20">
      <t>サ</t>
    </rPh>
    <rPh sb="22" eb="24">
      <t>ウム</t>
    </rPh>
    <rPh sb="26" eb="27">
      <t>マタ</t>
    </rPh>
    <rPh sb="32" eb="34">
      <t>キニュウ</t>
    </rPh>
    <phoneticPr fontId="1"/>
  </si>
  <si>
    <t>※</t>
    <phoneticPr fontId="27"/>
  </si>
  <si>
    <t>３-４月の固定的給与に差がある場合に
確認し☑を記入してください</t>
    <rPh sb="3" eb="4">
      <t>ガツ</t>
    </rPh>
    <phoneticPr fontId="27"/>
  </si>
  <si>
    <t>【申請にあたっての注意事項】
　・定時決定にあたり、当年4月、5月及び6月における報酬の平均額と前年7月から当年6月までの報酬総額（年間報酬額）を平均した
　　額とで、2等級以上の差があり、年間報酬額の平均をもって定時決定することに同意する方のみ提出してください。
　・この申請には、加入者の同意が必要です。必ず、加入者の同意欄に自署のうえ、提出してください。
　・加入者区分を選択してください。途中で区分が変更された場合は、その旨を備考欄に記入してください。
　・この申請に伴い、標準報酬月額を基礎として算定する年金の額や傷病手当金の額等に影響を及ぼすことにご留意ください。</t>
    <rPh sb="26" eb="27">
      <t>トウ</t>
    </rPh>
    <rPh sb="27" eb="28">
      <t>ネン</t>
    </rPh>
    <rPh sb="29" eb="30">
      <t>ガツ</t>
    </rPh>
    <rPh sb="32" eb="33">
      <t>ガツ</t>
    </rPh>
    <rPh sb="33" eb="34">
      <t>オヨ</t>
    </rPh>
    <rPh sb="41" eb="43">
      <t>ホウシュウ</t>
    </rPh>
    <rPh sb="46" eb="47">
      <t>ガク</t>
    </rPh>
    <rPh sb="48" eb="50">
      <t>ゼンネン</t>
    </rPh>
    <rPh sb="51" eb="52">
      <t>ガツ</t>
    </rPh>
    <rPh sb="54" eb="56">
      <t>トウネン</t>
    </rPh>
    <rPh sb="57" eb="58">
      <t>ガツ</t>
    </rPh>
    <rPh sb="61" eb="63">
      <t>ホウシュウ</t>
    </rPh>
    <rPh sb="63" eb="65">
      <t>ソウガク</t>
    </rPh>
    <rPh sb="66" eb="68">
      <t>ネンカン</t>
    </rPh>
    <rPh sb="68" eb="70">
      <t>ホウシュウ</t>
    </rPh>
    <rPh sb="70" eb="71">
      <t>ガク</t>
    </rPh>
    <rPh sb="80" eb="81">
      <t>ガク</t>
    </rPh>
    <rPh sb="97" eb="99">
      <t>ホウシュウ</t>
    </rPh>
    <rPh sb="99" eb="100">
      <t>ガク</t>
    </rPh>
    <rPh sb="107" eb="109">
      <t>テイジ</t>
    </rPh>
    <rPh sb="109" eb="111">
      <t>ケッテイ</t>
    </rPh>
    <rPh sb="123" eb="125">
      <t>テイシュツ</t>
    </rPh>
    <rPh sb="183" eb="186">
      <t>カニュウシャ</t>
    </rPh>
    <rPh sb="186" eb="188">
      <t>クブン</t>
    </rPh>
    <rPh sb="189" eb="191">
      <t>センタク</t>
    </rPh>
    <rPh sb="198" eb="200">
      <t>トチュウ</t>
    </rPh>
    <rPh sb="201" eb="203">
      <t>クブン</t>
    </rPh>
    <rPh sb="204" eb="206">
      <t>ヘンコウ</t>
    </rPh>
    <rPh sb="209" eb="211">
      <t>バアイ</t>
    </rPh>
    <rPh sb="215" eb="216">
      <t>ムネ</t>
    </rPh>
    <rPh sb="217" eb="219">
      <t>ビコウ</t>
    </rPh>
    <rPh sb="219" eb="220">
      <t>ラン</t>
    </rPh>
    <rPh sb="221" eb="223">
      <t>キニュウ</t>
    </rPh>
    <phoneticPr fontId="1"/>
  </si>
  <si>
    <t>2024.3</t>
    <phoneticPr fontId="1"/>
  </si>
  <si>
    <t>円</t>
    <rPh sb="0" eb="1">
      <t>エン</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</si>
</sst>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 "/>
  </numFmts>
  <fonts count="32" x14ac:knownFonts="1">
    <font>
      <sz val="11"/>
      <color theme="1"/>
      <name val="ＭＳ Ｐゴシック"/>
      <family val="3"/>
      <charset val="128"/>
      <scheme val="minor"/>
    </font>
    <font>
      <sz val="6"/>
      <name val="ＭＳ Ｐゴシック"/>
      <family val="3"/>
      <charset val="128"/>
    </font>
    <font>
      <sz val="5"/>
      <color indexed="8"/>
      <name val="ＭＳ Ｐゴシック"/>
      <family val="3"/>
      <charset val="128"/>
    </font>
    <font>
      <sz val="11"/>
      <color indexed="30"/>
      <name val="ＭＳ Ｐゴシック"/>
      <family val="3"/>
      <charset val="128"/>
    </font>
    <font>
      <sz val="8"/>
      <color indexed="8"/>
      <name val="ＭＳ Ｐゴシック"/>
      <family val="3"/>
      <charset val="128"/>
    </font>
    <font>
      <sz val="5"/>
      <color indexed="10"/>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sz val="5"/>
      <color theme="1"/>
      <name val="ＭＳ Ｐゴシック"/>
      <family val="3"/>
      <charset val="128"/>
      <scheme val="minor"/>
    </font>
    <font>
      <sz val="6"/>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6"/>
      <color rgb="FFFF0000"/>
      <name val="ＭＳ Ｐゴシック"/>
      <family val="3"/>
      <charset val="128"/>
      <scheme val="minor"/>
    </font>
    <font>
      <sz val="10"/>
      <color rgb="FFFF0000"/>
      <name val="ＭＳ Ｐゴシック"/>
      <family val="3"/>
      <charset val="128"/>
      <scheme val="minor"/>
    </font>
    <font>
      <sz val="16"/>
      <color theme="1"/>
      <name val="ＭＳ Ｐゴシック"/>
      <family val="3"/>
      <charset val="128"/>
      <scheme val="minor"/>
    </font>
    <font>
      <sz val="7"/>
      <color rgb="FFFF0000"/>
      <name val="ＭＳ Ｐゴシック"/>
      <family val="3"/>
      <charset val="128"/>
      <scheme val="minor"/>
    </font>
    <font>
      <sz val="7"/>
      <color theme="1"/>
      <name val="ＭＳ Ｐゴシック"/>
      <family val="3"/>
      <charset val="128"/>
      <scheme val="minor"/>
    </font>
    <font>
      <sz val="7"/>
      <color rgb="FF0070C0"/>
      <name val="ＭＳ Ｐゴシック"/>
      <family val="3"/>
      <charset val="128"/>
      <scheme val="minor"/>
    </font>
    <font>
      <sz val="5"/>
      <color rgb="FFFF0000"/>
      <name val="ＭＳ Ｐゴシック"/>
      <family val="3"/>
      <charset val="128"/>
      <scheme val="minor"/>
    </font>
    <font>
      <sz val="5"/>
      <color theme="1"/>
      <name val="ＭＳ Ｐゴシック"/>
      <family val="3"/>
      <charset val="128"/>
    </font>
    <font>
      <sz val="9"/>
      <color rgb="FF000000"/>
      <name val="MS UI Gothic"/>
      <family val="3"/>
      <charset val="128"/>
    </font>
    <font>
      <sz val="9.5"/>
      <name val="ＭＳ Ｐゴシック"/>
      <family val="3"/>
      <charset val="128"/>
      <scheme val="minor"/>
    </font>
    <font>
      <sz val="11"/>
      <name val="ＭＳ Ｐゴシック"/>
      <family val="3"/>
      <charset val="128"/>
      <scheme val="minor"/>
    </font>
    <font>
      <sz val="12"/>
      <name val="ＭＳ Ｐゴシック"/>
      <family val="3"/>
      <charset val="128"/>
      <scheme val="minor"/>
    </font>
    <font>
      <sz val="8"/>
      <color theme="1"/>
      <name val="ＭＳ Ｐゴシック"/>
      <family val="3"/>
      <charset val="128"/>
      <scheme val="minor"/>
    </font>
    <font>
      <b/>
      <sz val="16"/>
      <color rgb="FF1604FA"/>
      <name val="ＭＳ Ｐゴシック"/>
      <family val="3"/>
      <charset val="128"/>
      <scheme val="minor"/>
    </font>
    <font>
      <b/>
      <sz val="11"/>
      <color rgb="FF1604FA"/>
      <name val="ＭＳ Ｐゴシック"/>
      <family val="3"/>
      <charset val="128"/>
      <scheme val="minor"/>
    </font>
    <font>
      <sz val="6"/>
      <name val="ＭＳ Ｐゴシック"/>
      <family val="3"/>
      <charset val="128"/>
      <scheme val="minor"/>
    </font>
    <font>
      <b/>
      <sz val="11"/>
      <color theme="1"/>
      <name val="ＭＳ Ｐゴシック"/>
      <family val="3"/>
      <charset val="128"/>
      <scheme val="minor"/>
    </font>
    <font>
      <b/>
      <sz val="8"/>
      <color rgb="FF1604FA"/>
      <name val="ＭＳ Ｐゴシック"/>
      <family val="3"/>
      <charset val="128"/>
      <scheme val="minor"/>
    </font>
    <font>
      <b/>
      <sz val="10"/>
      <color rgb="FF1604FA"/>
      <name val="ＭＳ Ｐゴシック"/>
      <family val="3"/>
      <charset val="128"/>
      <scheme val="minor"/>
    </font>
    <font>
      <sz val="8"/>
      <color rgb="FF0070C0"/>
      <name val="ＭＳ Ｐゴシック"/>
      <family val="3"/>
      <charset val="128"/>
      <scheme val="minor"/>
    </font>
  </fonts>
  <fills count="4">
    <fill>
      <patternFill patternType="none"/>
    </fill>
    <fill>
      <patternFill patternType="gray125"/>
    </fill>
    <fill>
      <patternFill patternType="solid">
        <fgColor theme="0" tint="-0.24994659260841701"/>
        <bgColor indexed="64"/>
      </patternFill>
    </fill>
    <fill>
      <patternFill patternType="solid">
        <fgColor theme="2"/>
        <bgColor indexed="64"/>
      </patternFill>
    </fill>
  </fills>
  <borders count="88">
    <border>
      <left/>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right style="thin">
        <color indexed="64"/>
      </right>
      <top style="thin">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medium">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style="thin">
        <color indexed="64"/>
      </top>
      <bottom style="medium">
        <color indexed="64"/>
      </bottom>
      <diagonal/>
    </border>
    <border>
      <left/>
      <right style="dashed">
        <color indexed="64"/>
      </right>
      <top/>
      <bottom/>
      <diagonal/>
    </border>
    <border>
      <left/>
      <right style="dashed">
        <color indexed="64"/>
      </right>
      <top/>
      <bottom style="medium">
        <color indexed="64"/>
      </bottom>
      <diagonal/>
    </border>
    <border>
      <left style="dashed">
        <color indexed="64"/>
      </left>
      <right/>
      <top/>
      <bottom/>
      <diagonal/>
    </border>
    <border>
      <left style="dashed">
        <color indexed="64"/>
      </left>
      <right/>
      <top/>
      <bottom style="medium">
        <color indexed="64"/>
      </bottom>
      <diagonal/>
    </border>
    <border>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thin">
        <color indexed="64"/>
      </left>
      <right style="dashed">
        <color indexed="64"/>
      </right>
      <top style="medium">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medium">
        <color indexed="64"/>
      </bottom>
      <diagonal/>
    </border>
    <border>
      <left style="dashed">
        <color indexed="64"/>
      </left>
      <right style="medium">
        <color indexed="64"/>
      </right>
      <top style="medium">
        <color indexed="64"/>
      </top>
      <bottom style="thin">
        <color indexed="64"/>
      </bottom>
      <diagonal/>
    </border>
    <border>
      <left style="dashed">
        <color indexed="64"/>
      </left>
      <right style="medium">
        <color indexed="64"/>
      </right>
      <top style="thin">
        <color indexed="64"/>
      </top>
      <bottom style="thin">
        <color indexed="64"/>
      </bottom>
      <diagonal/>
    </border>
    <border>
      <left style="dashed">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ashed">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dashed">
        <color indexed="64"/>
      </right>
      <top/>
      <bottom/>
      <diagonal/>
    </border>
    <border>
      <left style="medium">
        <color indexed="64"/>
      </left>
      <right style="dashed">
        <color indexed="64"/>
      </right>
      <top/>
      <bottom style="medium">
        <color indexed="64"/>
      </bottom>
      <diagonal/>
    </border>
    <border>
      <left style="medium">
        <color indexed="64"/>
      </left>
      <right style="dashed">
        <color indexed="64"/>
      </right>
      <top style="medium">
        <color indexed="64"/>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70">
    <xf numFmtId="0" fontId="0" fillId="0" borderId="0" xfId="0">
      <alignment vertical="center"/>
    </xf>
    <xf numFmtId="0" fontId="0" fillId="0" borderId="3" xfId="0" applyBorder="1">
      <alignment vertical="center"/>
    </xf>
    <xf numFmtId="0" fontId="0" fillId="0" borderId="7" xfId="0" applyBorder="1">
      <alignment vertical="center"/>
    </xf>
    <xf numFmtId="0" fontId="8" fillId="0" borderId="9" xfId="0" applyFont="1" applyBorder="1">
      <alignment vertical="center"/>
    </xf>
    <xf numFmtId="0" fontId="8" fillId="0" borderId="7" xfId="0" applyFont="1" applyBorder="1">
      <alignment vertical="center"/>
    </xf>
    <xf numFmtId="0" fontId="0" fillId="0" borderId="0" xfId="0" applyAlignment="1">
      <alignment vertical="center" wrapText="1"/>
    </xf>
    <xf numFmtId="0" fontId="16" fillId="0" borderId="0" xfId="0" applyFont="1" applyAlignment="1">
      <alignment vertical="center" wrapText="1"/>
    </xf>
    <xf numFmtId="0" fontId="0" fillId="0" borderId="0" xfId="0" applyAlignment="1">
      <alignment horizontal="center" vertical="center" wrapText="1"/>
    </xf>
    <xf numFmtId="0" fontId="16" fillId="0" borderId="0" xfId="0" applyFont="1" applyAlignment="1">
      <alignment horizontal="center" vertical="center" wrapText="1"/>
    </xf>
    <xf numFmtId="49" fontId="9" fillId="0" borderId="10" xfId="0" applyNumberFormat="1" applyFont="1" applyBorder="1" applyAlignment="1">
      <alignment horizontal="left" vertical="top"/>
    </xf>
    <xf numFmtId="0" fontId="22" fillId="0" borderId="0" xfId="0" applyFont="1">
      <alignment vertical="center"/>
    </xf>
    <xf numFmtId="0" fontId="23" fillId="0" borderId="0" xfId="0" applyFont="1">
      <alignment vertical="center"/>
    </xf>
    <xf numFmtId="0" fontId="11" fillId="0" borderId="0" xfId="0" applyFont="1">
      <alignment vertical="center"/>
    </xf>
    <xf numFmtId="0" fontId="8" fillId="0" borderId="0" xfId="0" applyFont="1" applyAlignment="1">
      <alignment vertical="top"/>
    </xf>
    <xf numFmtId="0" fontId="0" fillId="0" borderId="0" xfId="0" applyAlignment="1">
      <alignment vertical="top"/>
    </xf>
    <xf numFmtId="0" fontId="7" fillId="0" borderId="0" xfId="0" applyFont="1">
      <alignment vertical="center"/>
    </xf>
    <xf numFmtId="0" fontId="14" fillId="0" borderId="0" xfId="0" applyFont="1">
      <alignment vertical="center"/>
    </xf>
    <xf numFmtId="0" fontId="12" fillId="0" borderId="3" xfId="0" applyFont="1" applyBorder="1" applyAlignment="1">
      <alignment horizontal="left" vertical="top"/>
    </xf>
    <xf numFmtId="0" fontId="9" fillId="0" borderId="58" xfId="0" applyFont="1" applyBorder="1" applyAlignment="1">
      <alignment vertical="top"/>
    </xf>
    <xf numFmtId="0" fontId="9" fillId="0" borderId="0" xfId="0" applyFont="1" applyAlignment="1">
      <alignment vertical="top"/>
    </xf>
    <xf numFmtId="0" fontId="12" fillId="0" borderId="0" xfId="0" applyFont="1" applyAlignment="1">
      <alignment horizontal="left" vertical="top"/>
    </xf>
    <xf numFmtId="0" fontId="14" fillId="0" borderId="0" xfId="0" applyFont="1" applyAlignment="1">
      <alignment horizontal="center" vertical="center"/>
    </xf>
    <xf numFmtId="0" fontId="0" fillId="0" borderId="0" xfId="0" applyAlignment="1">
      <alignment horizontal="center" vertical="center"/>
    </xf>
    <xf numFmtId="49" fontId="9" fillId="3" borderId="1" xfId="0" applyNumberFormat="1" applyFont="1" applyFill="1" applyBorder="1">
      <alignment vertical="center"/>
    </xf>
    <xf numFmtId="49" fontId="7" fillId="3" borderId="8" xfId="0" applyNumberFormat="1" applyFont="1" applyFill="1" applyBorder="1">
      <alignment vertical="center"/>
    </xf>
    <xf numFmtId="0" fontId="7" fillId="3" borderId="13" xfId="0" applyFont="1" applyFill="1" applyBorder="1" applyAlignment="1">
      <alignment horizontal="center" vertical="center"/>
    </xf>
    <xf numFmtId="0" fontId="10" fillId="3" borderId="13" xfId="0" applyFont="1" applyFill="1" applyBorder="1" applyAlignment="1">
      <alignment horizontal="center" vertical="center"/>
    </xf>
    <xf numFmtId="0" fontId="10" fillId="0" borderId="0" xfId="0" applyFont="1">
      <alignment vertical="center"/>
    </xf>
    <xf numFmtId="0" fontId="0" fillId="3" borderId="1" xfId="0" applyFill="1" applyBorder="1">
      <alignment vertical="center"/>
    </xf>
    <xf numFmtId="0" fontId="0" fillId="3" borderId="2" xfId="0" applyFill="1" applyBorder="1">
      <alignment vertical="center"/>
    </xf>
    <xf numFmtId="0" fontId="0" fillId="3" borderId="0" xfId="0" applyFill="1">
      <alignment vertical="center"/>
    </xf>
    <xf numFmtId="0" fontId="19" fillId="0" borderId="0" xfId="0" applyFont="1" applyAlignment="1">
      <alignment vertical="top"/>
    </xf>
    <xf numFmtId="177" fontId="6" fillId="0" borderId="0" xfId="1" applyNumberFormat="1" applyFont="1" applyFill="1" applyBorder="1" applyAlignment="1" applyProtection="1">
      <alignment vertical="center"/>
    </xf>
    <xf numFmtId="0" fontId="18" fillId="0" borderId="0" xfId="0" applyFont="1" applyAlignment="1">
      <alignment vertical="top"/>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horizontal="center" vertical="top"/>
    </xf>
    <xf numFmtId="177" fontId="0" fillId="0" borderId="0" xfId="1" applyNumberFormat="1" applyFont="1" applyFill="1" applyBorder="1" applyAlignment="1" applyProtection="1">
      <alignment horizontal="center" vertical="center"/>
    </xf>
    <xf numFmtId="177" fontId="6" fillId="0" borderId="0" xfId="1" applyNumberFormat="1" applyFont="1" applyFill="1" applyBorder="1" applyAlignment="1" applyProtection="1">
      <alignment horizontal="center" vertical="center"/>
    </xf>
    <xf numFmtId="38" fontId="6" fillId="0" borderId="0" xfId="1" applyFont="1" applyFill="1" applyBorder="1" applyAlignment="1" applyProtection="1">
      <alignment horizontal="right" vertical="center"/>
    </xf>
    <xf numFmtId="0" fontId="22" fillId="0" borderId="0" xfId="0" applyFont="1" applyAlignment="1"/>
    <xf numFmtId="0" fontId="22" fillId="0" borderId="15" xfId="0" applyFont="1" applyBorder="1" applyAlignment="1"/>
    <xf numFmtId="0" fontId="0" fillId="0" borderId="15" xfId="0" applyBorder="1" applyAlignment="1"/>
    <xf numFmtId="0" fontId="0" fillId="0" borderId="11" xfId="0" applyBorder="1" applyAlignment="1">
      <alignment horizontal="center" vertical="center"/>
    </xf>
    <xf numFmtId="0" fontId="0" fillId="0" borderId="12" xfId="0"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8" fillId="0" borderId="1" xfId="0" applyFont="1" applyBorder="1">
      <alignment vertical="center"/>
    </xf>
    <xf numFmtId="0" fontId="8" fillId="0" borderId="2" xfId="0" applyFont="1" applyBorder="1">
      <alignment vertical="center"/>
    </xf>
    <xf numFmtId="0" fontId="9" fillId="0" borderId="8" xfId="0" applyFont="1" applyBorder="1" applyAlignment="1">
      <alignment horizontal="right" vertical="top"/>
    </xf>
    <xf numFmtId="0" fontId="9" fillId="0" borderId="2" xfId="0" applyFont="1" applyBorder="1" applyAlignment="1">
      <alignment horizontal="right" vertical="top"/>
    </xf>
    <xf numFmtId="0" fontId="0" fillId="0" borderId="2" xfId="0" applyBorder="1">
      <alignment vertical="center"/>
    </xf>
    <xf numFmtId="176" fontId="6" fillId="0" borderId="2" xfId="1" applyNumberFormat="1" applyFont="1" applyFill="1" applyBorder="1" applyAlignment="1" applyProtection="1">
      <alignment vertical="center"/>
    </xf>
    <xf numFmtId="0" fontId="24" fillId="3" borderId="2" xfId="0" applyFont="1" applyFill="1" applyBorder="1" applyAlignment="1">
      <alignment vertical="center" wrapText="1"/>
    </xf>
    <xf numFmtId="0" fontId="24" fillId="3" borderId="0" xfId="0" applyFont="1" applyFill="1" applyAlignment="1">
      <alignment vertical="center" wrapText="1"/>
    </xf>
    <xf numFmtId="0" fontId="0" fillId="0" borderId="2" xfId="0" applyBorder="1" applyAlignment="1"/>
    <xf numFmtId="0" fontId="0" fillId="0" borderId="0" xfId="0" applyAlignment="1"/>
    <xf numFmtId="0" fontId="13" fillId="0" borderId="11" xfId="0" applyFont="1" applyBorder="1" applyAlignment="1">
      <alignment horizontal="center" vertical="top" shrinkToFit="1"/>
    </xf>
    <xf numFmtId="0" fontId="7" fillId="0" borderId="0" xfId="0" applyFont="1" applyAlignment="1">
      <alignment vertical="top"/>
    </xf>
    <xf numFmtId="0" fontId="7" fillId="0" borderId="12" xfId="0" applyFont="1" applyBorder="1" applyAlignment="1">
      <alignment vertical="top"/>
    </xf>
    <xf numFmtId="0" fontId="7" fillId="0" borderId="11"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7" fillId="0" borderId="16" xfId="0" applyFont="1" applyBorder="1" applyAlignment="1">
      <alignment vertical="top"/>
    </xf>
    <xf numFmtId="49" fontId="24" fillId="0" borderId="0" xfId="0" applyNumberFormat="1" applyFont="1">
      <alignment vertical="center"/>
    </xf>
    <xf numFmtId="0" fontId="0" fillId="0" borderId="0" xfId="0" applyAlignment="1">
      <alignment vertical="top" wrapText="1"/>
    </xf>
    <xf numFmtId="0" fontId="0" fillId="0" borderId="54" xfId="0" applyBorder="1">
      <alignment vertical="center"/>
    </xf>
    <xf numFmtId="0" fontId="0" fillId="0" borderId="55" xfId="0" applyBorder="1">
      <alignment vertical="center"/>
    </xf>
    <xf numFmtId="49" fontId="0" fillId="0" borderId="23" xfId="0" applyNumberFormat="1" applyBorder="1" applyAlignment="1">
      <alignment horizontal="center" vertical="center"/>
    </xf>
    <xf numFmtId="49" fontId="0" fillId="0" borderId="24" xfId="0" applyNumberFormat="1" applyBorder="1" applyAlignment="1">
      <alignment horizontal="center" vertical="center"/>
    </xf>
    <xf numFmtId="0" fontId="21" fillId="0" borderId="0" xfId="0" applyFont="1" applyAlignment="1">
      <alignment horizontal="left" vertical="top" wrapText="1"/>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11" xfId="0" applyFill="1" applyBorder="1" applyAlignment="1">
      <alignment horizontal="center" vertical="center"/>
    </xf>
    <xf numFmtId="0" fontId="0" fillId="3" borderId="0" xfId="0" applyFill="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19" xfId="0" applyBorder="1" applyAlignment="1">
      <alignment horizontal="center" vertical="center"/>
    </xf>
    <xf numFmtId="0" fontId="0" fillId="0" borderId="5" xfId="0" applyBorder="1" applyAlignment="1">
      <alignment horizontal="center" vertical="center"/>
    </xf>
    <xf numFmtId="0" fontId="0" fillId="0" borderId="17" xfId="0" applyBorder="1" applyAlignment="1">
      <alignment horizontal="center" vertical="center"/>
    </xf>
    <xf numFmtId="0" fontId="0" fillId="0" borderId="21" xfId="0" applyBorder="1" applyAlignment="1">
      <alignment horizontal="center" vertical="center"/>
    </xf>
    <xf numFmtId="0" fontId="7" fillId="3" borderId="20" xfId="0" applyFont="1" applyFill="1" applyBorder="1" applyAlignment="1">
      <alignment horizontal="center" vertical="center"/>
    </xf>
    <xf numFmtId="0" fontId="7" fillId="3" borderId="17" xfId="0" applyFont="1" applyFill="1" applyBorder="1" applyAlignment="1">
      <alignment horizontal="center" vertical="center"/>
    </xf>
    <xf numFmtId="0" fontId="7" fillId="3" borderId="18" xfId="0" applyFont="1" applyFill="1" applyBorder="1" applyAlignment="1">
      <alignment horizontal="center" vertical="center"/>
    </xf>
    <xf numFmtId="0" fontId="10" fillId="3" borderId="37" xfId="0" applyFont="1" applyFill="1" applyBorder="1" applyAlignment="1">
      <alignment horizontal="center" vertical="center"/>
    </xf>
    <xf numFmtId="0" fontId="10" fillId="3" borderId="22"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0" xfId="0" applyFont="1" applyFill="1" applyAlignment="1">
      <alignment horizontal="center" vertical="center"/>
    </xf>
    <xf numFmtId="0" fontId="7" fillId="3" borderId="12" xfId="0" applyFont="1" applyFill="1" applyBorder="1" applyAlignment="1">
      <alignment horizontal="center" vertical="center"/>
    </xf>
    <xf numFmtId="0" fontId="0" fillId="0" borderId="48" xfId="0" applyBorder="1" applyAlignment="1">
      <alignment horizontal="center" vertical="center"/>
    </xf>
    <xf numFmtId="0" fontId="0" fillId="0" borderId="51" xfId="0" applyBorder="1" applyAlignment="1">
      <alignment horizontal="center" vertical="center"/>
    </xf>
    <xf numFmtId="0" fontId="0" fillId="0" borderId="49" xfId="0" applyBorder="1" applyAlignment="1">
      <alignment horizontal="center" vertical="center"/>
    </xf>
    <xf numFmtId="0" fontId="0" fillId="0" borderId="52" xfId="0" applyBorder="1" applyAlignment="1">
      <alignment horizontal="center" vertical="center"/>
    </xf>
    <xf numFmtId="0" fontId="0" fillId="0" borderId="50" xfId="0" applyBorder="1" applyAlignment="1">
      <alignment horizontal="center" vertical="center"/>
    </xf>
    <xf numFmtId="0" fontId="0" fillId="0" borderId="53"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87"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7" fillId="3" borderId="13" xfId="0" applyFont="1" applyFill="1" applyBorder="1" applyAlignment="1">
      <alignment horizontal="center" vertical="center"/>
    </xf>
    <xf numFmtId="0" fontId="7" fillId="3" borderId="22" xfId="0" applyFont="1" applyFill="1" applyBorder="1" applyAlignment="1">
      <alignment horizontal="center" vertical="center"/>
    </xf>
    <xf numFmtId="0" fontId="0" fillId="0" borderId="68" xfId="0" applyBorder="1" applyAlignment="1">
      <alignment horizontal="center" vertical="center"/>
    </xf>
    <xf numFmtId="0" fontId="0" fillId="0" borderId="13" xfId="0" applyBorder="1" applyAlignment="1">
      <alignment horizontal="center" vertical="center"/>
    </xf>
    <xf numFmtId="0" fontId="0" fillId="0" borderId="30"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17" fillId="0" borderId="15" xfId="0" applyFont="1" applyBorder="1" applyAlignment="1">
      <alignment horizontal="left" vertical="top" wrapText="1"/>
    </xf>
    <xf numFmtId="0" fontId="24" fillId="3" borderId="13"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24" fillId="3" borderId="22"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6" fillId="0" borderId="1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0" fillId="0" borderId="11" xfId="0" applyBorder="1" applyAlignment="1">
      <alignment horizontal="center" vertical="center"/>
    </xf>
    <xf numFmtId="0" fontId="0" fillId="0" borderId="54" xfId="0" applyBorder="1" applyAlignment="1">
      <alignment horizontal="center" vertical="center"/>
    </xf>
    <xf numFmtId="0" fontId="0" fillId="0" borderId="20"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12" xfId="0" applyBorder="1" applyAlignment="1">
      <alignment horizontal="center" vertical="center"/>
    </xf>
    <xf numFmtId="0" fontId="0" fillId="0" borderId="57" xfId="0" applyBorder="1" applyAlignment="1">
      <alignment horizontal="center" vertical="center"/>
    </xf>
    <xf numFmtId="0" fontId="0" fillId="0" borderId="18" xfId="0" applyBorder="1" applyAlignment="1">
      <alignment horizontal="center" vertical="center"/>
    </xf>
    <xf numFmtId="0" fontId="14" fillId="0" borderId="76" xfId="0" applyFont="1" applyBorder="1" applyAlignment="1">
      <alignment horizontal="center" vertical="center"/>
    </xf>
    <xf numFmtId="0" fontId="14" fillId="0" borderId="68" xfId="0" applyFont="1" applyBorder="1" applyAlignment="1">
      <alignment horizontal="center" vertical="center"/>
    </xf>
    <xf numFmtId="0" fontId="14" fillId="0" borderId="77" xfId="0" applyFont="1" applyBorder="1" applyAlignment="1">
      <alignment horizontal="center" vertical="center"/>
    </xf>
    <xf numFmtId="0" fontId="14" fillId="0" borderId="73" xfId="0" applyFont="1" applyBorder="1" applyAlignment="1">
      <alignment horizontal="center" vertical="center"/>
    </xf>
    <xf numFmtId="0" fontId="14" fillId="0" borderId="13" xfId="0" applyFont="1" applyBorder="1" applyAlignment="1">
      <alignment horizontal="center" vertical="center"/>
    </xf>
    <xf numFmtId="0" fontId="14" fillId="0" borderId="28" xfId="0" applyFont="1" applyBorder="1" applyAlignment="1">
      <alignment horizontal="center" vertical="center"/>
    </xf>
    <xf numFmtId="0" fontId="14" fillId="0" borderId="74" xfId="0" applyFont="1" applyBorder="1" applyAlignment="1">
      <alignment horizontal="center"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9" fillId="0" borderId="58" xfId="0" applyFont="1" applyBorder="1" applyAlignment="1">
      <alignment horizontal="right" vertical="top"/>
    </xf>
    <xf numFmtId="0" fontId="9" fillId="0" borderId="59" xfId="0" applyFont="1" applyBorder="1" applyAlignment="1">
      <alignment horizontal="right" vertical="top"/>
    </xf>
    <xf numFmtId="0" fontId="0" fillId="0" borderId="60" xfId="0" applyBorder="1" applyAlignment="1">
      <alignment horizontal="center" vertical="center"/>
    </xf>
    <xf numFmtId="0" fontId="0" fillId="0" borderId="61" xfId="0" applyBorder="1" applyAlignment="1">
      <alignment horizontal="center" vertical="center"/>
    </xf>
    <xf numFmtId="0" fontId="9" fillId="0" borderId="61" xfId="0" applyFont="1" applyBorder="1" applyAlignment="1">
      <alignment horizontal="right" vertical="top"/>
    </xf>
    <xf numFmtId="0" fontId="9" fillId="0" borderId="75" xfId="0" applyFont="1" applyBorder="1" applyAlignment="1">
      <alignment horizontal="right" vertical="top"/>
    </xf>
    <xf numFmtId="0" fontId="9" fillId="0" borderId="6" xfId="0" applyFont="1" applyBorder="1" applyAlignment="1">
      <alignment horizontal="right" vertical="top"/>
    </xf>
    <xf numFmtId="0" fontId="0" fillId="0" borderId="76" xfId="0" applyBorder="1" applyAlignment="1">
      <alignment horizontal="center" vertical="center" wrapText="1"/>
    </xf>
    <xf numFmtId="0" fontId="0" fillId="0" borderId="68" xfId="0" applyBorder="1" applyAlignment="1">
      <alignment horizontal="center" vertical="center" wrapText="1"/>
    </xf>
    <xf numFmtId="0" fontId="0" fillId="0" borderId="77" xfId="0" applyBorder="1" applyAlignment="1">
      <alignment horizontal="center" vertical="center" wrapText="1"/>
    </xf>
    <xf numFmtId="0" fontId="0" fillId="0" borderId="73" xfId="0" applyBorder="1" applyAlignment="1">
      <alignment horizontal="center" vertical="center" wrapText="1"/>
    </xf>
    <xf numFmtId="0" fontId="0" fillId="0" borderId="13" xfId="0" applyBorder="1" applyAlignment="1">
      <alignment horizontal="center" vertical="center" wrapText="1"/>
    </xf>
    <xf numFmtId="0" fontId="0" fillId="0" borderId="28" xfId="0" applyBorder="1" applyAlignment="1">
      <alignment horizontal="center" vertical="center" wrapText="1"/>
    </xf>
    <xf numFmtId="0" fontId="0" fillId="0" borderId="74"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49" fontId="7" fillId="3" borderId="11" xfId="0" applyNumberFormat="1" applyFont="1" applyFill="1" applyBorder="1" applyAlignment="1">
      <alignment horizontal="center" vertical="center"/>
    </xf>
    <xf numFmtId="49" fontId="7" fillId="3" borderId="12" xfId="0" applyNumberFormat="1" applyFont="1" applyFill="1" applyBorder="1" applyAlignment="1">
      <alignment horizontal="center" vertical="center"/>
    </xf>
    <xf numFmtId="49" fontId="7" fillId="3" borderId="14" xfId="0" applyNumberFormat="1" applyFont="1" applyFill="1" applyBorder="1" applyAlignment="1">
      <alignment horizontal="center" vertical="center"/>
    </xf>
    <xf numFmtId="49" fontId="7" fillId="3" borderId="16" xfId="0" applyNumberFormat="1" applyFont="1" applyFill="1" applyBorder="1" applyAlignment="1">
      <alignment horizontal="center" vertical="center"/>
    </xf>
    <xf numFmtId="0" fontId="7" fillId="3" borderId="31" xfId="0" applyFont="1" applyFill="1" applyBorder="1" applyAlignment="1">
      <alignment horizontal="center" vertical="center"/>
    </xf>
    <xf numFmtId="0" fontId="7" fillId="3" borderId="78" xfId="0" applyFont="1" applyFill="1" applyBorder="1" applyAlignment="1">
      <alignment horizontal="center" vertical="center"/>
    </xf>
    <xf numFmtId="0" fontId="7" fillId="3" borderId="74" xfId="0" applyFont="1" applyFill="1" applyBorder="1" applyAlignment="1">
      <alignment horizontal="center" vertical="center"/>
    </xf>
    <xf numFmtId="0" fontId="7" fillId="3" borderId="38" xfId="0" applyFont="1" applyFill="1" applyBorder="1" applyAlignment="1">
      <alignment horizontal="center" vertical="center"/>
    </xf>
    <xf numFmtId="0" fontId="7" fillId="3" borderId="79" xfId="0" applyFont="1" applyFill="1" applyBorder="1" applyAlignment="1">
      <alignment horizontal="center" vertical="center"/>
    </xf>
    <xf numFmtId="0" fontId="7" fillId="3" borderId="80" xfId="0" applyFont="1" applyFill="1" applyBorder="1" applyAlignment="1">
      <alignment horizontal="center" vertical="center"/>
    </xf>
    <xf numFmtId="0" fontId="10" fillId="3" borderId="1" xfId="0" applyFont="1" applyFill="1" applyBorder="1" applyAlignment="1">
      <alignment horizontal="center" vertical="center" shrinkToFit="1"/>
    </xf>
    <xf numFmtId="0" fontId="10" fillId="3" borderId="2" xfId="0" applyFont="1" applyFill="1" applyBorder="1" applyAlignment="1">
      <alignment horizontal="center" vertical="center" shrinkToFit="1"/>
    </xf>
    <xf numFmtId="0" fontId="10" fillId="3" borderId="8"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0" xfId="0" applyFont="1" applyFill="1" applyAlignment="1">
      <alignment horizontal="center" vertical="center" shrinkToFit="1"/>
    </xf>
    <xf numFmtId="0" fontId="10" fillId="3" borderId="12" xfId="0" applyFont="1" applyFill="1" applyBorder="1" applyAlignment="1">
      <alignment horizontal="center" vertical="center" shrinkToFit="1"/>
    </xf>
    <xf numFmtId="0" fontId="0" fillId="0" borderId="27" xfId="0" applyBorder="1" applyAlignment="1">
      <alignment horizontal="center" vertical="center"/>
    </xf>
    <xf numFmtId="0" fontId="0" fillId="0" borderId="32" xfId="0" applyBorder="1" applyAlignment="1">
      <alignment horizontal="center" vertical="center"/>
    </xf>
    <xf numFmtId="0" fontId="25" fillId="0" borderId="3" xfId="0" applyFont="1" applyBorder="1" applyAlignment="1">
      <alignment horizontal="center" vertical="center"/>
    </xf>
    <xf numFmtId="0" fontId="25" fillId="0" borderId="7" xfId="0" applyFont="1" applyBorder="1" applyAlignment="1">
      <alignment horizontal="center" vertical="center"/>
    </xf>
    <xf numFmtId="0" fontId="25" fillId="0" borderId="25" xfId="0" applyFont="1" applyBorder="1" applyAlignment="1">
      <alignment horizontal="center" vertical="center"/>
    </xf>
    <xf numFmtId="0" fontId="25" fillId="0" borderId="4" xfId="0" applyFont="1" applyBorder="1" applyAlignment="1">
      <alignment horizontal="center" vertical="center"/>
    </xf>
    <xf numFmtId="0" fontId="25" fillId="0" borderId="0" xfId="0" applyFont="1" applyAlignment="1">
      <alignment horizontal="center" vertical="center"/>
    </xf>
    <xf numFmtId="0" fontId="25" fillId="0" borderId="12" xfId="0" applyFont="1" applyBorder="1" applyAlignment="1">
      <alignment horizontal="center" vertical="center"/>
    </xf>
    <xf numFmtId="0" fontId="18" fillId="0" borderId="9" xfId="0" applyFont="1" applyBorder="1" applyAlignment="1">
      <alignment horizontal="right" vertical="top"/>
    </xf>
    <xf numFmtId="0" fontId="18" fillId="0" borderId="7" xfId="0" applyFont="1" applyBorder="1" applyAlignment="1">
      <alignment horizontal="right" vertical="top"/>
    </xf>
    <xf numFmtId="0" fontId="18" fillId="0" borderId="25" xfId="0" applyFont="1" applyBorder="1" applyAlignment="1">
      <alignment horizontal="right" vertical="top"/>
    </xf>
    <xf numFmtId="0" fontId="18" fillId="0" borderId="6" xfId="0" applyFont="1" applyBorder="1" applyAlignment="1">
      <alignment horizontal="right" vertical="top"/>
    </xf>
    <xf numFmtId="0" fontId="8" fillId="0" borderId="39" xfId="0" applyFont="1" applyBorder="1" applyAlignment="1">
      <alignment horizontal="right" vertical="top"/>
    </xf>
    <xf numFmtId="0" fontId="8" fillId="0" borderId="40" xfId="0" applyFont="1" applyBorder="1" applyAlignment="1">
      <alignment horizontal="right" vertical="top"/>
    </xf>
    <xf numFmtId="0" fontId="0" fillId="0" borderId="42" xfId="0" applyBorder="1" applyAlignment="1">
      <alignment horizontal="center" vertical="center"/>
    </xf>
    <xf numFmtId="0" fontId="0" fillId="0" borderId="43" xfId="0" applyBorder="1" applyAlignment="1">
      <alignment horizontal="center" vertical="center"/>
    </xf>
    <xf numFmtId="0" fontId="10" fillId="3" borderId="11" xfId="0" applyFont="1" applyFill="1" applyBorder="1" applyAlignment="1">
      <alignment horizontal="center" vertical="center"/>
    </xf>
    <xf numFmtId="0" fontId="10" fillId="3" borderId="0" xfId="0" applyFont="1" applyFill="1" applyAlignment="1">
      <alignment horizontal="center" vertical="center"/>
    </xf>
    <xf numFmtId="0" fontId="10" fillId="3" borderId="14"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0" xfId="0" applyFont="1" applyFill="1" applyAlignment="1">
      <alignment horizontal="right" vertical="center"/>
    </xf>
    <xf numFmtId="0" fontId="10" fillId="3" borderId="15" xfId="0" applyFont="1" applyFill="1" applyBorder="1" applyAlignment="1">
      <alignment horizontal="right" vertical="center"/>
    </xf>
    <xf numFmtId="38" fontId="26" fillId="0" borderId="11" xfId="1" applyFont="1" applyFill="1" applyBorder="1" applyAlignment="1" applyProtection="1">
      <alignment horizontal="center" vertical="top"/>
    </xf>
    <xf numFmtId="38" fontId="26" fillId="0" borderId="0" xfId="1" applyFont="1" applyFill="1" applyBorder="1" applyAlignment="1" applyProtection="1">
      <alignment horizontal="center" vertical="top"/>
    </xf>
    <xf numFmtId="38" fontId="26" fillId="0" borderId="12" xfId="1" applyFont="1" applyFill="1" applyBorder="1" applyAlignment="1" applyProtection="1">
      <alignment horizontal="center" vertical="top"/>
    </xf>
    <xf numFmtId="38" fontId="26" fillId="0" borderId="14" xfId="1" applyFont="1" applyFill="1" applyBorder="1" applyAlignment="1" applyProtection="1">
      <alignment horizontal="center" vertical="top"/>
    </xf>
    <xf numFmtId="38" fontId="26" fillId="0" borderId="15" xfId="1" applyFont="1" applyFill="1" applyBorder="1" applyAlignment="1" applyProtection="1">
      <alignment horizontal="center" vertical="top"/>
    </xf>
    <xf numFmtId="38" fontId="26" fillId="0" borderId="16" xfId="1" applyFont="1" applyFill="1" applyBorder="1" applyAlignment="1" applyProtection="1">
      <alignment horizontal="center" vertical="top"/>
    </xf>
    <xf numFmtId="38" fontId="0" fillId="0" borderId="0" xfId="1" applyFont="1" applyFill="1" applyBorder="1" applyAlignment="1" applyProtection="1">
      <alignment horizontal="center" vertical="top"/>
    </xf>
    <xf numFmtId="38" fontId="0" fillId="0" borderId="12" xfId="1" applyFont="1" applyFill="1" applyBorder="1" applyAlignment="1" applyProtection="1">
      <alignment horizontal="center" vertical="top"/>
    </xf>
    <xf numFmtId="38" fontId="0" fillId="0" borderId="15" xfId="1" applyFont="1" applyFill="1" applyBorder="1" applyAlignment="1" applyProtection="1">
      <alignment horizontal="center" vertical="top"/>
    </xf>
    <xf numFmtId="38" fontId="0" fillId="0" borderId="16" xfId="1" applyFont="1" applyFill="1" applyBorder="1" applyAlignment="1" applyProtection="1">
      <alignment horizontal="center" vertical="top"/>
    </xf>
    <xf numFmtId="38" fontId="26" fillId="0" borderId="0" xfId="1" applyFont="1" applyFill="1" applyBorder="1" applyAlignment="1" applyProtection="1">
      <alignment horizontal="center" vertical="center"/>
    </xf>
    <xf numFmtId="38" fontId="26" fillId="0" borderId="19" xfId="1" applyFont="1" applyFill="1" applyBorder="1" applyAlignment="1" applyProtection="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38" fontId="6" fillId="0" borderId="83" xfId="1" applyFont="1" applyFill="1" applyBorder="1" applyAlignment="1" applyProtection="1">
      <alignment horizontal="right" vertical="center"/>
    </xf>
    <xf numFmtId="38" fontId="6" fillId="0" borderId="81" xfId="1" applyFont="1" applyFill="1" applyBorder="1" applyAlignment="1" applyProtection="1">
      <alignment horizontal="right" vertical="center"/>
    </xf>
    <xf numFmtId="38" fontId="6" fillId="0" borderId="82" xfId="1" applyFont="1" applyFill="1" applyBorder="1" applyAlignment="1" applyProtection="1">
      <alignment horizontal="right" vertical="center"/>
    </xf>
    <xf numFmtId="0" fontId="19" fillId="0" borderId="41" xfId="0" applyFont="1" applyBorder="1" applyAlignment="1">
      <alignment horizontal="justify" vertical="top"/>
    </xf>
    <xf numFmtId="0" fontId="8" fillId="0" borderId="39" xfId="0" applyFont="1" applyBorder="1" applyAlignment="1">
      <alignment horizontal="justify" vertical="top"/>
    </xf>
    <xf numFmtId="38" fontId="6" fillId="0" borderId="8" xfId="1" applyFont="1" applyFill="1" applyBorder="1" applyAlignment="1" applyProtection="1">
      <alignment horizontal="right" vertical="center"/>
    </xf>
    <xf numFmtId="38" fontId="6" fillId="0" borderId="12" xfId="1" applyFont="1" applyFill="1" applyBorder="1" applyAlignment="1" applyProtection="1">
      <alignment horizontal="right" vertical="center"/>
    </xf>
    <xf numFmtId="38" fontId="6" fillId="0" borderId="16" xfId="1" applyFont="1" applyFill="1" applyBorder="1" applyAlignment="1" applyProtection="1">
      <alignment horizontal="right" vertical="center"/>
    </xf>
    <xf numFmtId="0" fontId="18" fillId="0" borderId="1" xfId="0" applyFont="1" applyBorder="1" applyAlignment="1">
      <alignment horizontal="left" vertical="top"/>
    </xf>
    <xf numFmtId="0" fontId="18" fillId="0" borderId="36" xfId="0" applyFont="1" applyBorder="1" applyAlignment="1">
      <alignment horizontal="left" vertical="top"/>
    </xf>
    <xf numFmtId="0" fontId="0" fillId="0" borderId="35" xfId="0" applyBorder="1">
      <alignment vertical="center"/>
    </xf>
    <xf numFmtId="0" fontId="0" fillId="0" borderId="36" xfId="0" applyBorder="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10" fillId="3" borderId="10" xfId="0" applyFont="1" applyFill="1" applyBorder="1" applyAlignment="1">
      <alignment horizontal="center" vertical="center"/>
    </xf>
    <xf numFmtId="0" fontId="10" fillId="3" borderId="23" xfId="0" applyFont="1" applyFill="1"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10" fillId="3" borderId="23" xfId="0" applyFont="1" applyFill="1" applyBorder="1" applyAlignment="1">
      <alignment horizontal="right" vertical="center"/>
    </xf>
    <xf numFmtId="0" fontId="25" fillId="0" borderId="73" xfId="0" applyFont="1" applyBorder="1" applyAlignment="1">
      <alignment horizontal="center" vertical="center"/>
    </xf>
    <xf numFmtId="0" fontId="25" fillId="0" borderId="13" xfId="0" applyFont="1" applyBorder="1" applyAlignment="1">
      <alignment horizontal="center" vertical="center"/>
    </xf>
    <xf numFmtId="38" fontId="26" fillId="0" borderId="1" xfId="1" applyFont="1" applyFill="1" applyBorder="1" applyAlignment="1" applyProtection="1">
      <alignment horizontal="center" vertical="center"/>
    </xf>
    <xf numFmtId="38" fontId="26" fillId="0" borderId="2" xfId="1" applyFont="1" applyFill="1" applyBorder="1" applyAlignment="1" applyProtection="1">
      <alignment horizontal="center" vertical="center"/>
    </xf>
    <xf numFmtId="38" fontId="26" fillId="0" borderId="8" xfId="1" applyFont="1" applyFill="1" applyBorder="1" applyAlignment="1" applyProtection="1">
      <alignment horizontal="center" vertical="center"/>
    </xf>
    <xf numFmtId="38" fontId="26" fillId="0" borderId="11" xfId="1" applyFont="1" applyFill="1" applyBorder="1" applyAlignment="1" applyProtection="1">
      <alignment horizontal="center" vertical="center"/>
    </xf>
    <xf numFmtId="38" fontId="26" fillId="0" borderId="12" xfId="1" applyFont="1" applyFill="1" applyBorder="1" applyAlignment="1" applyProtection="1">
      <alignment horizontal="center" vertical="center"/>
    </xf>
    <xf numFmtId="38" fontId="26" fillId="0" borderId="14" xfId="1" applyFont="1" applyFill="1" applyBorder="1" applyAlignment="1" applyProtection="1">
      <alignment horizontal="center" vertical="center"/>
    </xf>
    <xf numFmtId="38" fontId="26" fillId="0" borderId="15" xfId="1" applyFont="1" applyFill="1" applyBorder="1" applyAlignment="1" applyProtection="1">
      <alignment horizontal="center" vertical="center"/>
    </xf>
    <xf numFmtId="38" fontId="26" fillId="0" borderId="16" xfId="1" applyFont="1" applyFill="1" applyBorder="1" applyAlignment="1" applyProtection="1">
      <alignment horizontal="center" vertical="center"/>
    </xf>
    <xf numFmtId="38" fontId="0" fillId="0" borderId="2" xfId="1" applyFont="1" applyFill="1" applyBorder="1" applyAlignment="1" applyProtection="1">
      <alignment horizontal="center" vertical="center"/>
    </xf>
    <xf numFmtId="38" fontId="0" fillId="0" borderId="8" xfId="1" applyFont="1" applyFill="1" applyBorder="1" applyAlignment="1" applyProtection="1">
      <alignment horizontal="center" vertical="center"/>
    </xf>
    <xf numFmtId="38" fontId="0" fillId="0" borderId="0" xfId="1" applyFont="1" applyFill="1" applyBorder="1" applyAlignment="1" applyProtection="1">
      <alignment horizontal="center" vertical="center"/>
    </xf>
    <xf numFmtId="38" fontId="0" fillId="0" borderId="12" xfId="1" applyFont="1" applyFill="1" applyBorder="1" applyAlignment="1" applyProtection="1">
      <alignment horizontal="center" vertical="center"/>
    </xf>
    <xf numFmtId="38" fontId="0" fillId="0" borderId="15" xfId="1" applyFont="1" applyFill="1" applyBorder="1" applyAlignment="1" applyProtection="1">
      <alignment horizontal="center" vertical="center"/>
    </xf>
    <xf numFmtId="38" fontId="0" fillId="0" borderId="16" xfId="1" applyFont="1" applyFill="1" applyBorder="1" applyAlignment="1" applyProtection="1">
      <alignment horizontal="center" vertical="center"/>
    </xf>
    <xf numFmtId="38" fontId="26" fillId="0" borderId="29" xfId="1" applyFont="1" applyFill="1" applyBorder="1" applyAlignment="1" applyProtection="1">
      <alignment horizontal="center" vertical="center"/>
    </xf>
    <xf numFmtId="38" fontId="26" fillId="0" borderId="32" xfId="1" applyFont="1" applyFill="1" applyBorder="1" applyAlignment="1" applyProtection="1">
      <alignment horizontal="center" vertical="center"/>
    </xf>
    <xf numFmtId="0" fontId="0" fillId="0" borderId="8" xfId="0" applyBorder="1">
      <alignment vertical="center"/>
    </xf>
    <xf numFmtId="0" fontId="0" fillId="0" borderId="69"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16" xfId="0" applyBorder="1" applyAlignment="1">
      <alignment horizontal="center" vertical="center"/>
    </xf>
    <xf numFmtId="38" fontId="0" fillId="0" borderId="24" xfId="1" applyFont="1" applyFill="1" applyBorder="1" applyAlignment="1" applyProtection="1">
      <alignment horizontal="center" vertical="center"/>
    </xf>
    <xf numFmtId="0" fontId="0" fillId="0" borderId="26" xfId="0" applyBorder="1" applyAlignment="1">
      <alignment horizontal="center" vertical="center"/>
    </xf>
    <xf numFmtId="0" fontId="0" fillId="0" borderId="29" xfId="0" applyBorder="1" applyAlignment="1">
      <alignment horizontal="center" vertical="center"/>
    </xf>
    <xf numFmtId="0" fontId="25" fillId="0" borderId="10" xfId="0" applyFont="1" applyBorder="1" applyAlignment="1">
      <alignment horizontal="center" vertical="center"/>
    </xf>
    <xf numFmtId="38" fontId="26" fillId="0" borderId="84" xfId="1" applyFont="1" applyFill="1" applyBorder="1" applyAlignment="1" applyProtection="1">
      <alignment horizontal="center" vertical="center"/>
    </xf>
    <xf numFmtId="38" fontId="0" fillId="0" borderId="84" xfId="1" applyFont="1" applyFill="1" applyBorder="1" applyAlignment="1" applyProtection="1">
      <alignment horizontal="center" vertical="center"/>
    </xf>
    <xf numFmtId="0" fontId="10" fillId="3" borderId="33" xfId="0" applyFont="1" applyFill="1" applyBorder="1" applyAlignment="1">
      <alignment horizontal="center" vertical="center"/>
    </xf>
    <xf numFmtId="0" fontId="25" fillId="0" borderId="5" xfId="0" applyFont="1" applyBorder="1" applyAlignment="1">
      <alignment horizontal="center" vertical="center"/>
    </xf>
    <xf numFmtId="0" fontId="25" fillId="0" borderId="17" xfId="0" applyFont="1" applyBorder="1" applyAlignment="1">
      <alignment horizontal="center" vertical="center"/>
    </xf>
    <xf numFmtId="0" fontId="25" fillId="0" borderId="18" xfId="0" applyFont="1" applyBorder="1" applyAlignment="1">
      <alignment horizontal="center" vertical="center"/>
    </xf>
    <xf numFmtId="38" fontId="26" fillId="0" borderId="20" xfId="1" applyFont="1" applyFill="1" applyBorder="1" applyAlignment="1" applyProtection="1">
      <alignment horizontal="center" vertical="center"/>
    </xf>
    <xf numFmtId="38" fontId="26" fillId="0" borderId="17" xfId="1" applyFont="1" applyFill="1" applyBorder="1" applyAlignment="1" applyProtection="1">
      <alignment horizontal="center" vertical="center"/>
    </xf>
    <xf numFmtId="38" fontId="26" fillId="0" borderId="18" xfId="1" applyFont="1" applyFill="1" applyBorder="1" applyAlignment="1" applyProtection="1">
      <alignment horizontal="center" vertical="center"/>
    </xf>
    <xf numFmtId="38" fontId="0" fillId="0" borderId="17" xfId="1" applyFont="1" applyFill="1" applyBorder="1" applyAlignment="1" applyProtection="1">
      <alignment horizontal="center" vertical="center"/>
    </xf>
    <xf numFmtId="38" fontId="0" fillId="0" borderId="18" xfId="1" applyFont="1" applyFill="1" applyBorder="1" applyAlignment="1" applyProtection="1">
      <alignment horizontal="center" vertical="center"/>
    </xf>
    <xf numFmtId="38" fontId="26" fillId="0" borderId="21" xfId="1" applyFont="1" applyFill="1" applyBorder="1" applyAlignment="1" applyProtection="1">
      <alignment horizontal="center" vertical="center"/>
    </xf>
    <xf numFmtId="0" fontId="0" fillId="2" borderId="0" xfId="0" applyFill="1" applyAlignment="1">
      <alignment horizontal="center" vertical="center"/>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0" xfId="0" applyFont="1" applyFill="1" applyAlignment="1">
      <alignment horizontal="center" vertical="center" wrapText="1"/>
    </xf>
    <xf numFmtId="0" fontId="10" fillId="3" borderId="12"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0" fillId="3" borderId="8" xfId="0" applyFill="1" applyBorder="1" applyAlignment="1">
      <alignment horizontal="center" vertical="center"/>
    </xf>
    <xf numFmtId="0" fontId="0" fillId="3" borderId="12" xfId="0" applyFill="1" applyBorder="1" applyAlignment="1">
      <alignment horizontal="center" vertical="center"/>
    </xf>
    <xf numFmtId="0" fontId="0" fillId="3" borderId="16" xfId="0" applyFill="1" applyBorder="1" applyAlignment="1">
      <alignment horizontal="center" vertical="center"/>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16" xfId="0" applyFont="1" applyFill="1" applyBorder="1" applyAlignment="1">
      <alignment horizontal="center" vertical="center"/>
    </xf>
    <xf numFmtId="0" fontId="31" fillId="3" borderId="1"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8" xfId="0" applyFont="1" applyFill="1" applyBorder="1" applyAlignment="1">
      <alignment horizontal="center" vertical="center" wrapText="1"/>
    </xf>
    <xf numFmtId="0" fontId="31" fillId="3" borderId="11" xfId="0" applyFont="1" applyFill="1" applyBorder="1" applyAlignment="1">
      <alignment horizontal="center" vertical="center" wrapText="1"/>
    </xf>
    <xf numFmtId="0" fontId="31" fillId="3" borderId="0" xfId="0" applyFont="1" applyFill="1" applyAlignment="1">
      <alignment horizontal="center" vertical="center" wrapText="1"/>
    </xf>
    <xf numFmtId="0" fontId="31" fillId="3" borderId="12" xfId="0"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22" xfId="0" applyFill="1" applyBorder="1" applyAlignment="1">
      <alignment horizontal="center" vertical="center" wrapText="1"/>
    </xf>
    <xf numFmtId="177" fontId="10" fillId="0" borderId="10" xfId="1" applyNumberFormat="1" applyFont="1" applyFill="1" applyBorder="1" applyAlignment="1" applyProtection="1">
      <alignment vertical="center" wrapText="1"/>
    </xf>
    <xf numFmtId="177" fontId="10" fillId="0" borderId="23" xfId="1" applyNumberFormat="1" applyFont="1" applyFill="1" applyBorder="1" applyAlignment="1" applyProtection="1">
      <alignment vertical="center" wrapText="1"/>
    </xf>
    <xf numFmtId="177" fontId="10" fillId="0" borderId="24" xfId="1" applyNumberFormat="1" applyFont="1" applyFill="1" applyBorder="1" applyAlignment="1" applyProtection="1">
      <alignment vertical="center" wrapText="1"/>
    </xf>
    <xf numFmtId="0" fontId="10" fillId="0" borderId="10" xfId="0" applyFont="1" applyBorder="1" applyAlignment="1">
      <alignment vertical="center" wrapText="1"/>
    </xf>
    <xf numFmtId="0" fontId="10" fillId="0" borderId="23" xfId="0" applyFont="1" applyBorder="1" applyAlignment="1">
      <alignment vertical="center" wrapText="1"/>
    </xf>
    <xf numFmtId="0" fontId="10" fillId="0" borderId="24" xfId="0" applyFont="1" applyBorder="1" applyAlignment="1">
      <alignment vertical="center" wrapText="1"/>
    </xf>
    <xf numFmtId="0" fontId="15" fillId="0" borderId="7" xfId="0" applyFont="1" applyBorder="1" applyAlignment="1">
      <alignment horizontal="right" vertical="center"/>
    </xf>
    <xf numFmtId="0" fontId="15" fillId="0" borderId="25" xfId="0" applyFont="1" applyBorder="1" applyAlignment="1">
      <alignment horizontal="right" vertical="center"/>
    </xf>
    <xf numFmtId="0" fontId="15" fillId="0" borderId="7" xfId="0" applyFont="1" applyBorder="1" applyAlignment="1">
      <alignment horizontal="right" vertical="top"/>
    </xf>
    <xf numFmtId="0" fontId="15" fillId="0" borderId="6" xfId="0" applyFont="1" applyBorder="1" applyAlignment="1">
      <alignment horizontal="right" vertical="top"/>
    </xf>
    <xf numFmtId="178" fontId="6" fillId="0" borderId="11" xfId="1" applyNumberFormat="1" applyFont="1" applyFill="1" applyBorder="1" applyAlignment="1" applyProtection="1">
      <alignment horizontal="right" vertical="center"/>
    </xf>
    <xf numFmtId="178" fontId="6" fillId="0" borderId="0" xfId="1" applyNumberFormat="1" applyFont="1" applyFill="1" applyBorder="1" applyAlignment="1" applyProtection="1">
      <alignment horizontal="right" vertical="center"/>
    </xf>
    <xf numFmtId="178" fontId="6" fillId="0" borderId="12" xfId="1" applyNumberFormat="1" applyFont="1" applyFill="1" applyBorder="1" applyAlignment="1" applyProtection="1">
      <alignment horizontal="right" vertical="center"/>
    </xf>
    <xf numFmtId="178" fontId="6" fillId="0" borderId="14" xfId="1" applyNumberFormat="1" applyFont="1" applyFill="1" applyBorder="1" applyAlignment="1" applyProtection="1">
      <alignment horizontal="right" vertical="center"/>
    </xf>
    <xf numFmtId="178" fontId="6" fillId="0" borderId="15" xfId="1" applyNumberFormat="1" applyFont="1" applyFill="1" applyBorder="1" applyAlignment="1" applyProtection="1">
      <alignment horizontal="right" vertical="center"/>
    </xf>
    <xf numFmtId="178" fontId="6" fillId="0" borderId="16" xfId="1" applyNumberFormat="1" applyFont="1" applyFill="1" applyBorder="1" applyAlignment="1" applyProtection="1">
      <alignment horizontal="right" vertical="center"/>
    </xf>
    <xf numFmtId="176" fontId="0" fillId="0" borderId="11" xfId="0" applyNumberFormat="1" applyBorder="1">
      <alignment vertical="center"/>
    </xf>
    <xf numFmtId="176" fontId="0" fillId="0" borderId="0" xfId="0" applyNumberFormat="1">
      <alignment vertical="center"/>
    </xf>
    <xf numFmtId="176" fontId="0" fillId="0" borderId="19" xfId="0" applyNumberFormat="1" applyBorder="1">
      <alignment vertical="center"/>
    </xf>
    <xf numFmtId="176" fontId="0" fillId="0" borderId="20" xfId="0" applyNumberFormat="1" applyBorder="1">
      <alignment vertical="center"/>
    </xf>
    <xf numFmtId="176" fontId="0" fillId="0" borderId="17" xfId="0" applyNumberFormat="1" applyBorder="1">
      <alignment vertical="center"/>
    </xf>
    <xf numFmtId="176" fontId="0" fillId="0" borderId="21" xfId="0" applyNumberFormat="1" applyBorder="1">
      <alignment vertical="center"/>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4" fillId="0" borderId="6"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19" xfId="0" applyFont="1" applyBorder="1" applyAlignment="1">
      <alignment horizontal="center" vertical="center"/>
    </xf>
    <xf numFmtId="0" fontId="14" fillId="0" borderId="5" xfId="0" applyFont="1" applyBorder="1" applyAlignment="1">
      <alignment horizontal="center" vertical="center"/>
    </xf>
    <xf numFmtId="0" fontId="14" fillId="0" borderId="17" xfId="0" applyFont="1" applyBorder="1" applyAlignment="1">
      <alignment horizontal="center" vertical="center"/>
    </xf>
    <xf numFmtId="0" fontId="14" fillId="0" borderId="21" xfId="0" applyFont="1" applyBorder="1" applyAlignment="1">
      <alignment horizontal="center" vertical="center"/>
    </xf>
    <xf numFmtId="176" fontId="6" fillId="0" borderId="0" xfId="1" applyNumberFormat="1" applyFont="1" applyFill="1" applyBorder="1" applyAlignment="1" applyProtection="1">
      <alignment horizontal="right" vertical="top"/>
    </xf>
    <xf numFmtId="176" fontId="6" fillId="0" borderId="12" xfId="1" applyNumberFormat="1" applyFont="1" applyFill="1" applyBorder="1" applyAlignment="1" applyProtection="1">
      <alignment horizontal="right" vertical="top"/>
    </xf>
    <xf numFmtId="0" fontId="29" fillId="3" borderId="24" xfId="0" applyFont="1" applyFill="1" applyBorder="1" applyAlignment="1">
      <alignment horizontal="justify" vertical="center" wrapText="1"/>
    </xf>
    <xf numFmtId="0" fontId="29" fillId="3" borderId="13" xfId="0" applyFont="1" applyFill="1" applyBorder="1" applyAlignment="1">
      <alignment horizontal="justify" vertical="center" wrapText="1"/>
    </xf>
    <xf numFmtId="0" fontId="29" fillId="3" borderId="8" xfId="0" applyFont="1" applyFill="1" applyBorder="1" applyAlignment="1">
      <alignment horizontal="justify" vertical="center" wrapText="1"/>
    </xf>
    <xf numFmtId="0" fontId="29" fillId="3" borderId="22" xfId="0" applyFont="1" applyFill="1" applyBorder="1" applyAlignment="1">
      <alignment horizontal="justify" vertical="center" wrapText="1"/>
    </xf>
    <xf numFmtId="0" fontId="30" fillId="3" borderId="1"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11" xfId="0" applyFont="1" applyFill="1" applyBorder="1" applyAlignment="1">
      <alignment horizontal="center" vertical="center" wrapText="1"/>
    </xf>
    <xf numFmtId="0" fontId="30" fillId="3" borderId="0" xfId="0" applyFont="1" applyFill="1" applyAlignment="1">
      <alignment horizontal="center" vertical="center"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9"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32" xfId="0" applyFont="1" applyBorder="1" applyAlignment="1">
      <alignment horizontal="center" vertical="center" wrapText="1"/>
    </xf>
    <xf numFmtId="0" fontId="28" fillId="0" borderId="1" xfId="0" applyFont="1" applyBorder="1" applyAlignment="1">
      <alignment vertical="top"/>
    </xf>
    <xf numFmtId="0" fontId="28" fillId="0" borderId="2" xfId="0" applyFont="1" applyBorder="1" applyAlignment="1">
      <alignment vertical="top"/>
    </xf>
    <xf numFmtId="0" fontId="28" fillId="0" borderId="8" xfId="0" applyFont="1" applyBorder="1" applyAlignment="1">
      <alignment vertical="top"/>
    </xf>
    <xf numFmtId="0" fontId="10" fillId="0" borderId="10" xfId="0" applyFont="1" applyBorder="1" applyAlignment="1">
      <alignment horizontal="center" vertical="top"/>
    </xf>
    <xf numFmtId="0" fontId="10" fillId="0" borderId="23" xfId="0" applyFont="1" applyBorder="1" applyAlignment="1">
      <alignment horizontal="center" vertical="top"/>
    </xf>
    <xf numFmtId="0" fontId="10" fillId="0" borderId="24" xfId="0" applyFont="1" applyBorder="1" applyAlignment="1">
      <alignment horizontal="center" vertical="top"/>
    </xf>
    <xf numFmtId="0" fontId="0" fillId="0" borderId="11" xfId="0" applyBorder="1" applyAlignment="1">
      <alignment vertical="top"/>
    </xf>
    <xf numFmtId="0" fontId="0" fillId="0" borderId="0" xfId="0" applyAlignment="1">
      <alignment vertical="top"/>
    </xf>
    <xf numFmtId="0" fontId="0" fillId="0" borderId="12" xfId="0" applyBorder="1" applyAlignment="1">
      <alignment vertical="top"/>
    </xf>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0" xfId="0" applyAlignment="1">
      <alignment horizontal="left" vertical="top" wrapText="1"/>
    </xf>
    <xf numFmtId="0" fontId="10" fillId="0" borderId="26"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21" xfId="0" applyFont="1" applyBorder="1" applyAlignment="1">
      <alignment horizontal="center" vertical="center" wrapText="1"/>
    </xf>
  </cellXfs>
  <cellStyles count="2">
    <cellStyle name="桁区切り" xfId="1" builtinId="6"/>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1604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19050</xdr:colOff>
      <xdr:row>85</xdr:row>
      <xdr:rowOff>76200</xdr:rowOff>
    </xdr:from>
    <xdr:to>
      <xdr:col>55</xdr:col>
      <xdr:colOff>0</xdr:colOff>
      <xdr:row>95</xdr:row>
      <xdr:rowOff>95250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447675" y="10677525"/>
          <a:ext cx="7391400" cy="1352550"/>
        </a:xfrm>
        <a:prstGeom prst="roundRect">
          <a:avLst>
            <a:gd name="adj" fmla="val 10284"/>
          </a:avLst>
        </a:prstGeom>
        <a:ln w="25400"/>
      </xdr:spPr>
      <xdr:style>
        <a:lnRef idx="2">
          <a:schemeClr val="dk1"/>
        </a:lnRef>
        <a:fillRef idx="1">
          <a:schemeClr val="lt1"/>
        </a:fillRef>
        <a:effectRef idx="0">
          <a:schemeClr val="dk1"/>
        </a:effectRef>
        <a:fontRef idx="minor">
          <a:schemeClr val="dk1"/>
        </a:fontRef>
      </xdr:style>
      <xdr:txBody>
        <a:bodyPr vert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加入者の同意欄</a:t>
          </a:r>
          <a:r>
            <a:rPr kumimoji="1" lang="en-US" altLang="ja-JP" sz="1100">
              <a:solidFill>
                <a:sysClr val="windowText" lastClr="000000"/>
              </a:solidFill>
            </a:rPr>
            <a:t>】</a:t>
          </a:r>
        </a:p>
        <a:p>
          <a:pPr algn="l"/>
          <a:r>
            <a:rPr kumimoji="1" lang="ja-JP" altLang="en-US" sz="1100">
              <a:solidFill>
                <a:sysClr val="windowText" lastClr="000000"/>
              </a:solidFill>
            </a:rPr>
            <a:t>　私は、当年の定時決定に際し、年間報酬額の平均額をもって決定することを希望しますので、当学校（園）の申し立てに同意します。</a:t>
          </a:r>
          <a:r>
            <a:rPr kumimoji="1" lang="en-US" altLang="ja-JP" sz="1100">
              <a:solidFill>
                <a:sysClr val="windowText" lastClr="000000"/>
              </a:solidFill>
            </a:rPr>
            <a:t>※『</a:t>
          </a:r>
          <a:r>
            <a:rPr kumimoji="1" lang="ja-JP" altLang="en-US" sz="1100">
              <a:solidFill>
                <a:sysClr val="windowText" lastClr="000000"/>
              </a:solidFill>
            </a:rPr>
            <a:t>自署願います</a:t>
          </a:r>
          <a:r>
            <a:rPr kumimoji="1" lang="en-US" altLang="ja-JP" sz="1100">
              <a:solidFill>
                <a:sysClr val="windowText" lastClr="000000"/>
              </a:solidFill>
            </a:rPr>
            <a:t>』</a:t>
          </a:r>
        </a:p>
        <a:p>
          <a:pPr algn="l"/>
          <a:r>
            <a:rPr kumimoji="1" lang="ja-JP" altLang="en-US" sz="1100">
              <a:solidFill>
                <a:sysClr val="windowText" lastClr="000000"/>
              </a:solidFill>
            </a:rPr>
            <a:t>　</a:t>
          </a:r>
          <a:r>
            <a:rPr kumimoji="1" lang="ja-JP" altLang="en-US" sz="600" b="1" baseline="0">
              <a:solidFill>
                <a:srgbClr val="FF0000"/>
              </a:solidFill>
            </a:rPr>
            <a:t>　　</a:t>
          </a:r>
          <a:r>
            <a:rPr kumimoji="1" lang="ja-JP" altLang="en-US" sz="1100">
              <a:solidFill>
                <a:sysClr val="windowText" lastClr="000000"/>
              </a:solidFill>
            </a:rPr>
            <a:t>　　　　　　　　　　　　　　　　　　　　　　　　　　　　　　　　　</a:t>
          </a:r>
          <a:r>
            <a:rPr kumimoji="1" lang="ja-JP" altLang="en-US" sz="1100" u="sng">
              <a:solidFill>
                <a:sysClr val="windowText" lastClr="000000"/>
              </a:solidFill>
            </a:rPr>
            <a:t>加入者氏名　　　　　　　　　　　　　　　　　　　　　　　　</a:t>
          </a:r>
          <a:endParaRPr kumimoji="1" lang="en-US" altLang="ja-JP" sz="1100" u="sng">
            <a:solidFill>
              <a:sysClr val="windowText" lastClr="000000"/>
            </a:solidFill>
          </a:endParaRPr>
        </a:p>
        <a:p>
          <a:pPr algn="l"/>
          <a:r>
            <a:rPr kumimoji="1" lang="ja-JP" altLang="en-US" sz="1100" u="none">
              <a:solidFill>
                <a:sysClr val="windowText" lastClr="000000"/>
              </a:solidFill>
            </a:rPr>
            <a:t>　　　　　　　　　　　　　　　　　　　　　　　　　　　　　　　　　　　　　　　　（部署名　　　　　　　　　　　　　　　　　　　　　　）</a:t>
          </a:r>
          <a:endParaRPr kumimoji="1" lang="en-US" altLang="ja-JP" sz="1100" u="none">
            <a:solidFill>
              <a:sysClr val="windowText" lastClr="000000"/>
            </a:solidFill>
          </a:endParaRPr>
        </a:p>
      </xdr:txBody>
    </xdr:sp>
    <xdr:clientData/>
  </xdr:twoCellAnchor>
  <xdr:twoCellAnchor>
    <xdr:from>
      <xdr:col>7</xdr:col>
      <xdr:colOff>47625</xdr:colOff>
      <xdr:row>90</xdr:row>
      <xdr:rowOff>85725</xdr:rowOff>
    </xdr:from>
    <xdr:to>
      <xdr:col>24</xdr:col>
      <xdr:colOff>9525</xdr:colOff>
      <xdr:row>94</xdr:row>
      <xdr:rowOff>28575</xdr:rowOff>
    </xdr:to>
    <xdr:grpSp>
      <xdr:nvGrpSpPr>
        <xdr:cNvPr id="3" name="グループ化 24">
          <a:extLst>
            <a:ext uri="{FF2B5EF4-FFF2-40B4-BE49-F238E27FC236}">
              <a16:creationId xmlns:a16="http://schemas.microsoft.com/office/drawing/2014/main" id="{00000000-0008-0000-0000-000003000000}"/>
            </a:ext>
          </a:extLst>
        </xdr:cNvPr>
        <xdr:cNvGrpSpPr>
          <a:grpSpLocks/>
        </xdr:cNvGrpSpPr>
      </xdr:nvGrpSpPr>
      <xdr:grpSpPr bwMode="auto">
        <a:xfrm>
          <a:off x="1095774" y="10766788"/>
          <a:ext cx="2244272" cy="447403"/>
          <a:chOff x="546124" y="9589516"/>
          <a:chExt cx="2452437" cy="475234"/>
        </a:xfrm>
      </xdr:grpSpPr>
      <xdr:grpSp>
        <xdr:nvGrpSpPr>
          <xdr:cNvPr id="4" name="グループ化 21">
            <a:extLst>
              <a:ext uri="{FF2B5EF4-FFF2-40B4-BE49-F238E27FC236}">
                <a16:creationId xmlns:a16="http://schemas.microsoft.com/office/drawing/2014/main" id="{00000000-0008-0000-0000-000004000000}"/>
              </a:ext>
            </a:extLst>
          </xdr:cNvPr>
          <xdr:cNvGrpSpPr>
            <a:grpSpLocks/>
          </xdr:cNvGrpSpPr>
        </xdr:nvGrpSpPr>
        <xdr:grpSpPr bwMode="auto">
          <a:xfrm>
            <a:off x="546124" y="9589516"/>
            <a:ext cx="2452437" cy="440309"/>
            <a:chOff x="317524" y="9475216"/>
            <a:chExt cx="2452437" cy="440309"/>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385919" y="9513235"/>
              <a:ext cx="2384042" cy="39919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endParaRPr lang="ja-JP" altLang="en-US"/>
            </a:p>
          </xdr:txBody>
        </xdr:sp>
        <xdr:cxnSp macro="">
          <xdr:nvCxnSpPr>
            <xdr:cNvPr id="10" name="直線コネクタ 9">
              <a:extLst>
                <a:ext uri="{FF2B5EF4-FFF2-40B4-BE49-F238E27FC236}">
                  <a16:creationId xmlns:a16="http://schemas.microsoft.com/office/drawing/2014/main" id="{00000000-0008-0000-0000-00000A000000}"/>
                </a:ext>
              </a:extLst>
            </xdr:cNvPr>
            <xdr:cNvCxnSpPr/>
          </xdr:nvCxnSpPr>
          <xdr:spPr>
            <a:xfrm>
              <a:off x="1304361" y="9522739"/>
              <a:ext cx="0" cy="389692"/>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17524" y="9475216"/>
              <a:ext cx="341973" cy="1710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nchorCtr="0"/>
            <a:lstStyle/>
            <a:p>
              <a:r>
                <a:rPr kumimoji="1" lang="en-US" altLang="ja-JP" sz="600">
                  <a:solidFill>
                    <a:srgbClr val="FF0000"/>
                  </a:solidFill>
                  <a:latin typeface="+mn-ea"/>
                  <a:ea typeface="+mn-ea"/>
                </a:rPr>
                <a:t>160</a:t>
              </a:r>
              <a:endParaRPr kumimoji="1" lang="ja-JP" altLang="en-US" sz="600">
                <a:solidFill>
                  <a:srgbClr val="FF0000"/>
                </a:solidFill>
                <a:latin typeface="+mn-ea"/>
                <a:ea typeface="+mn-ea"/>
              </a:endParaRPr>
            </a:p>
          </xdr:txBody>
        </xdr:sp>
      </xdr:grpSp>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594977" y="9722582"/>
            <a:ext cx="762112" cy="2376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kumimoji="1" lang="en-US" altLang="ja-JP" sz="1100">
                <a:latin typeface="+mn-ea"/>
                <a:ea typeface="+mn-ea"/>
              </a:rPr>
              <a:t>5</a:t>
            </a:r>
            <a:r>
              <a:rPr kumimoji="1" lang="ja-JP" altLang="en-US" sz="1100">
                <a:latin typeface="+mn-ea"/>
                <a:ea typeface="+mn-ea"/>
              </a:rPr>
              <a:t>　令和</a:t>
            </a:r>
          </a:p>
        </xdr:txBody>
      </xdr: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650209" y="9874656"/>
            <a:ext cx="175872" cy="1900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600"/>
              <a:t>年</a:t>
            </a:r>
          </a:p>
        </xdr:txBody>
      </xdr:sp>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2207137" y="9874656"/>
            <a:ext cx="175872" cy="1900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600"/>
              <a:t>月</a:t>
            </a:r>
          </a:p>
        </xdr:txBody>
      </xdr:sp>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2822689" y="9874656"/>
            <a:ext cx="166101" cy="1900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600"/>
              <a:t>日</a:t>
            </a:r>
          </a:p>
        </xdr:txBody>
      </xdr:sp>
    </xdr:grpSp>
    <xdr:clientData/>
  </xdr:twoCellAnchor>
  <xdr:twoCellAnchor>
    <xdr:from>
      <xdr:col>11</xdr:col>
      <xdr:colOff>127000</xdr:colOff>
      <xdr:row>90</xdr:row>
      <xdr:rowOff>120650</xdr:rowOff>
    </xdr:from>
    <xdr:to>
      <xdr:col>11</xdr:col>
      <xdr:colOff>127000</xdr:colOff>
      <xdr:row>93</xdr:row>
      <xdr:rowOff>127000</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a:off x="1822450" y="11388725"/>
          <a:ext cx="0" cy="406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25400</xdr:colOff>
      <xdr:row>90</xdr:row>
      <xdr:rowOff>120650</xdr:rowOff>
    </xdr:from>
    <xdr:to>
      <xdr:col>16</xdr:col>
      <xdr:colOff>25400</xdr:colOff>
      <xdr:row>93</xdr:row>
      <xdr:rowOff>127000</xdr:rowOff>
    </xdr:to>
    <xdr:cxnSp macro="">
      <xdr:nvCxnSpPr>
        <xdr:cNvPr id="13" name="直線コネクタ 12">
          <a:extLst>
            <a:ext uri="{FF2B5EF4-FFF2-40B4-BE49-F238E27FC236}">
              <a16:creationId xmlns:a16="http://schemas.microsoft.com/office/drawing/2014/main" id="{00000000-0008-0000-0000-00000D000000}"/>
            </a:ext>
          </a:extLst>
        </xdr:cNvPr>
        <xdr:cNvCxnSpPr/>
      </xdr:nvCxnSpPr>
      <xdr:spPr>
        <a:xfrm>
          <a:off x="2435225" y="11388725"/>
          <a:ext cx="0" cy="4064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xdr:colOff>
      <xdr:row>90</xdr:row>
      <xdr:rowOff>121557</xdr:rowOff>
    </xdr:from>
    <xdr:to>
      <xdr:col>20</xdr:col>
      <xdr:colOff>6350</xdr:colOff>
      <xdr:row>93</xdr:row>
      <xdr:rowOff>127342</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a:off x="2987675" y="11389632"/>
          <a:ext cx="0" cy="4058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25400</xdr:colOff>
      <xdr:row>90</xdr:row>
      <xdr:rowOff>120650</xdr:rowOff>
    </xdr:from>
    <xdr:to>
      <xdr:col>18</xdr:col>
      <xdr:colOff>25400</xdr:colOff>
      <xdr:row>93</xdr:row>
      <xdr:rowOff>114753</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a:off x="2720975" y="11388725"/>
          <a:ext cx="0" cy="394153"/>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12700</xdr:colOff>
      <xdr:row>90</xdr:row>
      <xdr:rowOff>120650</xdr:rowOff>
    </xdr:from>
    <xdr:to>
      <xdr:col>22</xdr:col>
      <xdr:colOff>12700</xdr:colOff>
      <xdr:row>93</xdr:row>
      <xdr:rowOff>114753</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a:off x="3279775" y="11388725"/>
          <a:ext cx="0" cy="394153"/>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86458</xdr:colOff>
      <xdr:row>53</xdr:row>
      <xdr:rowOff>82794</xdr:rowOff>
    </xdr:from>
    <xdr:to>
      <xdr:col>15</xdr:col>
      <xdr:colOff>88708</xdr:colOff>
      <xdr:row>55</xdr:row>
      <xdr:rowOff>32094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2067658" y="6912219"/>
          <a:ext cx="288000" cy="21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600">
              <a:solidFill>
                <a:srgbClr val="FF0000"/>
              </a:solidFill>
              <a:latin typeface="ＭＳ Ｐゴシック" pitchFamily="50" charset="-128"/>
              <a:ea typeface="ＭＳ Ｐゴシック" pitchFamily="50" charset="-128"/>
            </a:rPr>
            <a:t>48</a:t>
          </a:r>
          <a:endParaRPr kumimoji="1" lang="ja-JP" altLang="en-US" sz="600">
            <a:solidFill>
              <a:srgbClr val="FF0000"/>
            </a:solidFill>
            <a:latin typeface="ＭＳ Ｐゴシック" pitchFamily="50" charset="-128"/>
            <a:ea typeface="ＭＳ Ｐゴシック" pitchFamily="50" charset="-128"/>
          </a:endParaRPr>
        </a:p>
      </xdr:txBody>
    </xdr:sp>
    <xdr:clientData/>
  </xdr:twoCellAnchor>
  <xdr:twoCellAnchor>
    <xdr:from>
      <xdr:col>22</xdr:col>
      <xdr:colOff>84275</xdr:colOff>
      <xdr:row>53</xdr:row>
      <xdr:rowOff>101844</xdr:rowOff>
    </xdr:from>
    <xdr:to>
      <xdr:col>24</xdr:col>
      <xdr:colOff>86525</xdr:colOff>
      <xdr:row>55</xdr:row>
      <xdr:rowOff>51144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351350" y="6931269"/>
          <a:ext cx="288000" cy="21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600">
              <a:solidFill>
                <a:srgbClr val="FF0000"/>
              </a:solidFill>
              <a:latin typeface="ＭＳ Ｐゴシック" pitchFamily="50" charset="-128"/>
              <a:ea typeface="ＭＳ Ｐゴシック" pitchFamily="50" charset="-128"/>
            </a:rPr>
            <a:t>62</a:t>
          </a:r>
          <a:endParaRPr kumimoji="1" lang="ja-JP" altLang="en-US" sz="600">
            <a:solidFill>
              <a:srgbClr val="FF0000"/>
            </a:solidFill>
            <a:latin typeface="ＭＳ Ｐゴシック" pitchFamily="50" charset="-128"/>
            <a:ea typeface="ＭＳ Ｐゴシック" pitchFamily="50" charset="-128"/>
          </a:endParaRPr>
        </a:p>
      </xdr:txBody>
    </xdr:sp>
    <xdr:clientData/>
  </xdr:twoCellAnchor>
  <xdr:twoCellAnchor>
    <xdr:from>
      <xdr:col>13</xdr:col>
      <xdr:colOff>95983</xdr:colOff>
      <xdr:row>56</xdr:row>
      <xdr:rowOff>92323</xdr:rowOff>
    </xdr:from>
    <xdr:to>
      <xdr:col>15</xdr:col>
      <xdr:colOff>98233</xdr:colOff>
      <xdr:row>58</xdr:row>
      <xdr:rowOff>41623</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077183" y="7321798"/>
          <a:ext cx="288000" cy="21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600">
              <a:solidFill>
                <a:srgbClr val="FF0000"/>
              </a:solidFill>
              <a:latin typeface="ＭＳ Ｐゴシック" pitchFamily="50" charset="-128"/>
              <a:ea typeface="ＭＳ Ｐゴシック" pitchFamily="50" charset="-128"/>
            </a:rPr>
            <a:t>55</a:t>
          </a:r>
          <a:endParaRPr kumimoji="1" lang="ja-JP" altLang="en-US" sz="600">
            <a:solidFill>
              <a:srgbClr val="FF0000"/>
            </a:solidFill>
            <a:latin typeface="ＭＳ Ｐゴシック" pitchFamily="50" charset="-128"/>
            <a:ea typeface="ＭＳ Ｐゴシック" pitchFamily="50" charset="-128"/>
          </a:endParaRPr>
        </a:p>
      </xdr:txBody>
    </xdr:sp>
    <xdr:clientData/>
  </xdr:twoCellAnchor>
  <xdr:twoCellAnchor>
    <xdr:from>
      <xdr:col>22</xdr:col>
      <xdr:colOff>84275</xdr:colOff>
      <xdr:row>56</xdr:row>
      <xdr:rowOff>101848</xdr:rowOff>
    </xdr:from>
    <xdr:to>
      <xdr:col>24</xdr:col>
      <xdr:colOff>86525</xdr:colOff>
      <xdr:row>58</xdr:row>
      <xdr:rowOff>51148</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3351350" y="7331323"/>
          <a:ext cx="288000" cy="21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600">
              <a:solidFill>
                <a:srgbClr val="FF0000"/>
              </a:solidFill>
              <a:latin typeface="ＭＳ Ｐゴシック" pitchFamily="50" charset="-128"/>
              <a:ea typeface="ＭＳ Ｐゴシック" pitchFamily="50" charset="-128"/>
            </a:rPr>
            <a:t>69</a:t>
          </a:r>
          <a:endParaRPr kumimoji="1" lang="ja-JP" altLang="en-US" sz="600">
            <a:solidFill>
              <a:srgbClr val="FF0000"/>
            </a:solidFill>
            <a:latin typeface="ＭＳ Ｐゴシック" pitchFamily="50" charset="-128"/>
            <a:ea typeface="ＭＳ Ｐゴシック"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25</xdr:col>
          <xdr:colOff>19050</xdr:colOff>
          <xdr:row>19</xdr:row>
          <xdr:rowOff>95250</xdr:rowOff>
        </xdr:from>
        <xdr:to>
          <xdr:col>29</xdr:col>
          <xdr:colOff>133350</xdr:colOff>
          <xdr:row>21</xdr:row>
          <xdr:rowOff>12700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2　大正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21</xdr:row>
          <xdr:rowOff>19050</xdr:rowOff>
        </xdr:from>
        <xdr:to>
          <xdr:col>29</xdr:col>
          <xdr:colOff>133350</xdr:colOff>
          <xdr:row>22</xdr:row>
          <xdr:rowOff>69850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3　昭和</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22</xdr:row>
          <xdr:rowOff>76200</xdr:rowOff>
        </xdr:from>
        <xdr:to>
          <xdr:col>29</xdr:col>
          <xdr:colOff>133350</xdr:colOff>
          <xdr:row>23</xdr:row>
          <xdr:rowOff>127000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4　平成</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88900</xdr:colOff>
          <xdr:row>20</xdr:row>
          <xdr:rowOff>0</xdr:rowOff>
        </xdr:from>
        <xdr:to>
          <xdr:col>53</xdr:col>
          <xdr:colOff>12700</xdr:colOff>
          <xdr:row>21</xdr:row>
          <xdr:rowOff>88900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通常加入者</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44</xdr:col>
          <xdr:colOff>88900</xdr:colOff>
          <xdr:row>21</xdr:row>
          <xdr:rowOff>69850</xdr:rowOff>
        </xdr:from>
        <xdr:to>
          <xdr:col>53</xdr:col>
          <xdr:colOff>12700</xdr:colOff>
          <xdr:row>23</xdr:row>
          <xdr:rowOff>12700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短時間労働加入者</a:t>
              </a:r>
            </a:p>
          </xdr:txBody>
        </xdr:sp>
        <xdr:clientData fLocksWithSheet="0"/>
      </xdr:twoCellAnchor>
    </mc:Choice>
    <mc:Fallback/>
  </mc:AlternateContent>
  <xdr:twoCellAnchor>
    <xdr:from>
      <xdr:col>13</xdr:col>
      <xdr:colOff>123825</xdr:colOff>
      <xdr:row>24</xdr:row>
      <xdr:rowOff>66675</xdr:rowOff>
    </xdr:from>
    <xdr:to>
      <xdr:col>56</xdr:col>
      <xdr:colOff>85724</xdr:colOff>
      <xdr:row>25</xdr:row>
      <xdr:rowOff>180976</xdr:rowOff>
    </xdr:to>
    <xdr:sp macro="" textlink="">
      <xdr:nvSpPr>
        <xdr:cNvPr id="26" name="線吹き出し 2 (枠付き) 25">
          <a:extLst>
            <a:ext uri="{FF2B5EF4-FFF2-40B4-BE49-F238E27FC236}">
              <a16:creationId xmlns:a16="http://schemas.microsoft.com/office/drawing/2014/main" id="{00000000-0008-0000-0000-00001A000000}"/>
            </a:ext>
          </a:extLst>
        </xdr:cNvPr>
        <xdr:cNvSpPr/>
      </xdr:nvSpPr>
      <xdr:spPr>
        <a:xfrm>
          <a:off x="2105025" y="3095625"/>
          <a:ext cx="5962649" cy="247651"/>
        </a:xfrm>
        <a:prstGeom prst="borderCallout2">
          <a:avLst>
            <a:gd name="adj1" fmla="val 55113"/>
            <a:gd name="adj2" fmla="val 225"/>
            <a:gd name="adj3" fmla="val 55930"/>
            <a:gd name="adj4" fmla="val -5454"/>
            <a:gd name="adj5" fmla="val 113083"/>
            <a:gd name="adj6" fmla="val -5534"/>
          </a:avLst>
        </a:prstGeom>
        <a:solidFill>
          <a:schemeClr val="bg1">
            <a:lumMod val="75000"/>
          </a:schemeClr>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50">
              <a:solidFill>
                <a:schemeClr val="tx1"/>
              </a:solidFill>
            </a:rPr>
            <a:t>支払基礎日数が</a:t>
          </a:r>
          <a:r>
            <a:rPr kumimoji="1" lang="en-US" altLang="ja-JP" sz="950">
              <a:solidFill>
                <a:schemeClr val="tx1"/>
              </a:solidFill>
            </a:rPr>
            <a:t>17</a:t>
          </a:r>
          <a:r>
            <a:rPr kumimoji="1" lang="ja-JP" altLang="en-US" sz="950">
              <a:solidFill>
                <a:schemeClr val="tx1"/>
              </a:solidFill>
            </a:rPr>
            <a:t>日（短時間労働加入者は</a:t>
          </a:r>
          <a:r>
            <a:rPr kumimoji="1" lang="en-US" altLang="ja-JP" sz="950">
              <a:solidFill>
                <a:schemeClr val="tx1"/>
              </a:solidFill>
            </a:rPr>
            <a:t>11</a:t>
          </a:r>
          <a:r>
            <a:rPr kumimoji="1" lang="ja-JP" altLang="en-US" sz="950">
              <a:solidFill>
                <a:schemeClr val="tx1"/>
              </a:solidFill>
            </a:rPr>
            <a:t>日）以上の月には○、未満の月には</a:t>
          </a:r>
          <a:r>
            <a:rPr kumimoji="1" lang="en-US" altLang="ja-JP" sz="950">
              <a:solidFill>
                <a:schemeClr val="tx1"/>
              </a:solidFill>
            </a:rPr>
            <a:t>×</a:t>
          </a:r>
          <a:r>
            <a:rPr kumimoji="1" lang="ja-JP" altLang="en-US" sz="950">
              <a:solidFill>
                <a:schemeClr val="tx1"/>
              </a:solidFill>
            </a:rPr>
            <a:t>を記入してください</a:t>
          </a:r>
        </a:p>
      </xdr:txBody>
    </xdr:sp>
    <xdr:clientData/>
  </xdr:twoCellAnchor>
  <xdr:twoCellAnchor>
    <xdr:from>
      <xdr:col>2</xdr:col>
      <xdr:colOff>4395</xdr:colOff>
      <xdr:row>54</xdr:row>
      <xdr:rowOff>13921</xdr:rowOff>
    </xdr:from>
    <xdr:to>
      <xdr:col>3</xdr:col>
      <xdr:colOff>1</xdr:colOff>
      <xdr:row>59</xdr:row>
      <xdr:rowOff>124557</xdr:rowOff>
    </xdr:to>
    <xdr:sp macro="" textlink="">
      <xdr:nvSpPr>
        <xdr:cNvPr id="27" name="左中かっこ 26">
          <a:extLst>
            <a:ext uri="{FF2B5EF4-FFF2-40B4-BE49-F238E27FC236}">
              <a16:creationId xmlns:a16="http://schemas.microsoft.com/office/drawing/2014/main" id="{00000000-0008-0000-0000-00001B000000}"/>
            </a:ext>
          </a:extLst>
        </xdr:cNvPr>
        <xdr:cNvSpPr/>
      </xdr:nvSpPr>
      <xdr:spPr>
        <a:xfrm>
          <a:off x="297472" y="6915883"/>
          <a:ext cx="142144" cy="770059"/>
        </a:xfrm>
        <a:prstGeom prst="leftBrace">
          <a:avLst>
            <a:gd name="adj1" fmla="val 29902"/>
            <a:gd name="adj2" fmla="val 50583"/>
          </a:avLst>
        </a:prstGeom>
        <a:ln w="28575">
          <a:solidFill>
            <a:srgbClr val="1604FA"/>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9524</xdr:colOff>
      <xdr:row>55</xdr:row>
      <xdr:rowOff>114300</xdr:rowOff>
    </xdr:from>
    <xdr:to>
      <xdr:col>1</xdr:col>
      <xdr:colOff>142874</xdr:colOff>
      <xdr:row>57</xdr:row>
      <xdr:rowOff>76200</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9524" y="7210425"/>
          <a:ext cx="27622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1604FA"/>
              </a:solidFill>
            </a:rPr>
            <a:t>※</a:t>
          </a:r>
          <a:endParaRPr kumimoji="1" lang="ja-JP" altLang="en-US" sz="1100" b="1">
            <a:solidFill>
              <a:srgbClr val="1604FA"/>
            </a:solidFill>
          </a:endParaRPr>
        </a:p>
      </xdr:txBody>
    </xdr:sp>
    <xdr:clientData/>
  </xdr:twoCellAnchor>
  <mc:AlternateContent xmlns:mc="http://schemas.openxmlformats.org/markup-compatibility/2006">
    <mc:Choice xmlns:a14="http://schemas.microsoft.com/office/drawing/2010/main" Requires="a14">
      <xdr:twoCellAnchor editAs="oneCell">
        <xdr:from>
          <xdr:col>38</xdr:col>
          <xdr:colOff>88900</xdr:colOff>
          <xdr:row>80</xdr:row>
          <xdr:rowOff>31750</xdr:rowOff>
        </xdr:from>
        <xdr:to>
          <xdr:col>51</xdr:col>
          <xdr:colOff>95250</xdr:colOff>
          <xdr:row>82</xdr:row>
          <xdr:rowOff>107950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0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時給・日給者である</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38</xdr:col>
          <xdr:colOff>88900</xdr:colOff>
          <xdr:row>82</xdr:row>
          <xdr:rowOff>114300</xdr:rowOff>
        </xdr:from>
        <xdr:to>
          <xdr:col>52</xdr:col>
          <xdr:colOff>57150</xdr:colOff>
          <xdr:row>85</xdr:row>
          <xdr:rowOff>31750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月給者 かつ ３-４月の金額差は固定的給与の変動ではない</a:t>
              </a:r>
            </a:p>
          </xdr:txBody>
        </xdr:sp>
        <xdr:clientData fLocksWithSheet="0"/>
      </xdr:twoCellAnchor>
    </mc:Choice>
    <mc:Fallback/>
  </mc:AlternateContent>
  <xdr:twoCellAnchor>
    <xdr:from>
      <xdr:col>2</xdr:col>
      <xdr:colOff>76200</xdr:colOff>
      <xdr:row>13</xdr:row>
      <xdr:rowOff>0</xdr:rowOff>
    </xdr:from>
    <xdr:to>
      <xdr:col>3</xdr:col>
      <xdr:colOff>221325</xdr:colOff>
      <xdr:row>14</xdr:row>
      <xdr:rowOff>0</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61950" y="1666875"/>
          <a:ext cx="288000" cy="133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600">
              <a:solidFill>
                <a:sysClr val="windowText" lastClr="000000"/>
              </a:solidFill>
              <a:latin typeface="ＭＳ Ｐゴシック" pitchFamily="50" charset="-128"/>
              <a:ea typeface="ＭＳ Ｐゴシック" pitchFamily="50" charset="-128"/>
            </a:rPr>
            <a:t>11</a:t>
          </a:r>
          <a:endParaRPr kumimoji="1" lang="ja-JP" altLang="en-US" sz="600">
            <a:solidFill>
              <a:sysClr val="windowText" lastClr="000000"/>
            </a:solidFill>
            <a:latin typeface="ＭＳ Ｐゴシック" pitchFamily="50" charset="-128"/>
            <a:ea typeface="ＭＳ Ｐゴシック"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1:CU146"/>
  <sheetViews>
    <sheetView showGridLines="0" tabSelected="1" zoomScaleNormal="100" workbookViewId="0">
      <selection activeCell="W1" sqref="W1"/>
    </sheetView>
  </sheetViews>
  <sheetFormatPr defaultColWidth="1.90625" defaultRowHeight="10.5" customHeight="1" x14ac:dyDescent="0.2"/>
  <cols>
    <col min="4" max="4" width="3.453125" customWidth="1"/>
    <col min="11" max="11" width="1.90625" customWidth="1"/>
    <col min="31" max="31" width="1.90625" customWidth="1"/>
    <col min="40" max="40" width="1.90625" customWidth="1"/>
    <col min="41" max="41" width="17.08984375" hidden="1" customWidth="1"/>
    <col min="42" max="42" width="1.90625" customWidth="1"/>
    <col min="57" max="57" width="4.453125" bestFit="1" customWidth="1"/>
  </cols>
  <sheetData>
    <row r="1" spans="4:72" ht="6.75" customHeight="1" x14ac:dyDescent="0.2"/>
    <row r="2" spans="4:72" ht="21" customHeight="1" x14ac:dyDescent="0.2">
      <c r="D2" s="9" t="s">
        <v>42</v>
      </c>
      <c r="E2" s="68" t="s">
        <v>41</v>
      </c>
      <c r="F2" s="68"/>
      <c r="G2" s="68"/>
      <c r="H2" s="68"/>
      <c r="I2" s="69"/>
      <c r="K2" s="10" t="s">
        <v>48</v>
      </c>
      <c r="L2" s="10"/>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2"/>
      <c r="BB2" s="12"/>
      <c r="BC2" s="12"/>
    </row>
    <row r="3" spans="4:72" ht="10.5" customHeight="1" x14ac:dyDescent="0.2">
      <c r="D3" s="70" t="s">
        <v>63</v>
      </c>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row>
    <row r="4" spans="4:72" ht="10.5" customHeight="1" x14ac:dyDescent="0.2">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row>
    <row r="5" spans="4:72" ht="10.5" customHeight="1" x14ac:dyDescent="0.2">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row>
    <row r="6" spans="4:72" ht="10.5" customHeight="1" x14ac:dyDescent="0.2">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row>
    <row r="7" spans="4:72" ht="10.5" customHeight="1" x14ac:dyDescent="0.2">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row>
    <row r="8" spans="4:72" ht="10.5" customHeight="1" x14ac:dyDescent="0.2">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row>
    <row r="9" spans="4:72" ht="10.5" customHeight="1" thickBot="1" x14ac:dyDescent="0.25">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row>
    <row r="10" spans="4:72" ht="7.5" customHeight="1" x14ac:dyDescent="0.2">
      <c r="D10" s="71" t="s">
        <v>10</v>
      </c>
      <c r="E10" s="72"/>
      <c r="F10" s="72"/>
      <c r="G10" s="72"/>
      <c r="H10" s="72"/>
      <c r="I10" s="72"/>
      <c r="J10" s="72"/>
      <c r="K10" s="72"/>
      <c r="L10" s="72"/>
      <c r="M10" s="72"/>
      <c r="N10" s="72"/>
      <c r="O10" s="72"/>
      <c r="P10" s="72"/>
      <c r="Q10" s="72"/>
      <c r="R10" s="72"/>
      <c r="S10" s="72"/>
      <c r="T10" s="72"/>
      <c r="U10" s="72"/>
      <c r="V10" s="72"/>
      <c r="W10" s="72"/>
      <c r="X10" s="72"/>
      <c r="Y10" s="72"/>
      <c r="Z10" s="73"/>
      <c r="AC10" s="77" t="s">
        <v>15</v>
      </c>
      <c r="AD10" s="78"/>
      <c r="AE10" s="78"/>
      <c r="AF10" s="78"/>
      <c r="AG10" s="78"/>
      <c r="AH10" s="78"/>
      <c r="AI10" s="83"/>
      <c r="AJ10" s="84"/>
      <c r="AK10" s="84"/>
      <c r="AL10" s="84"/>
      <c r="AM10" s="84"/>
      <c r="AN10" s="84"/>
      <c r="AO10" s="84"/>
      <c r="AP10" s="84"/>
      <c r="AQ10" s="84"/>
      <c r="AR10" s="84"/>
      <c r="AS10" s="84"/>
      <c r="AT10" s="84"/>
      <c r="AU10" s="84"/>
      <c r="AV10" s="84"/>
      <c r="AW10" s="84"/>
      <c r="AX10" s="84"/>
      <c r="AY10" s="84"/>
      <c r="AZ10" s="84"/>
      <c r="BA10" s="84"/>
      <c r="BB10" s="84"/>
      <c r="BC10" s="85"/>
    </row>
    <row r="11" spans="4:72" ht="7.5" customHeight="1" x14ac:dyDescent="0.2">
      <c r="D11" s="74"/>
      <c r="E11" s="75"/>
      <c r="F11" s="75"/>
      <c r="G11" s="75"/>
      <c r="H11" s="75"/>
      <c r="I11" s="75"/>
      <c r="J11" s="75"/>
      <c r="K11" s="75"/>
      <c r="L11" s="75"/>
      <c r="M11" s="75"/>
      <c r="N11" s="75"/>
      <c r="O11" s="75"/>
      <c r="P11" s="75"/>
      <c r="Q11" s="75"/>
      <c r="R11" s="75"/>
      <c r="S11" s="75"/>
      <c r="T11" s="75"/>
      <c r="U11" s="75"/>
      <c r="V11" s="75"/>
      <c r="W11" s="75"/>
      <c r="X11" s="75"/>
      <c r="Y11" s="75"/>
      <c r="Z11" s="76"/>
      <c r="AC11" s="79"/>
      <c r="AD11" s="80"/>
      <c r="AE11" s="80"/>
      <c r="AF11" s="80"/>
      <c r="AG11" s="80"/>
      <c r="AH11" s="80"/>
      <c r="AI11" s="86"/>
      <c r="AJ11" s="87"/>
      <c r="AK11" s="87"/>
      <c r="AL11" s="87"/>
      <c r="AM11" s="87"/>
      <c r="AN11" s="87"/>
      <c r="AO11" s="87"/>
      <c r="AP11" s="87"/>
      <c r="AQ11" s="87"/>
      <c r="AR11" s="87"/>
      <c r="AS11" s="87"/>
      <c r="AT11" s="87"/>
      <c r="AU11" s="87"/>
      <c r="AV11" s="87"/>
      <c r="AW11" s="87"/>
      <c r="AX11" s="87"/>
      <c r="AY11" s="87"/>
      <c r="AZ11" s="87"/>
      <c r="BA11" s="87"/>
      <c r="BB11" s="87"/>
      <c r="BC11" s="88"/>
    </row>
    <row r="12" spans="4:72" ht="7.5" customHeight="1" x14ac:dyDescent="0.2">
      <c r="D12" s="71" t="s">
        <v>0</v>
      </c>
      <c r="E12" s="72"/>
      <c r="F12" s="73"/>
      <c r="G12" s="95" t="s">
        <v>1</v>
      </c>
      <c r="H12" s="95"/>
      <c r="I12" s="71" t="s">
        <v>16</v>
      </c>
      <c r="J12" s="72"/>
      <c r="K12" s="72"/>
      <c r="L12" s="72"/>
      <c r="M12" s="72"/>
      <c r="N12" s="72"/>
      <c r="O12" s="72"/>
      <c r="P12" s="73"/>
      <c r="Q12" s="71" t="s">
        <v>17</v>
      </c>
      <c r="R12" s="72"/>
      <c r="S12" s="72"/>
      <c r="T12" s="72"/>
      <c r="U12" s="72"/>
      <c r="V12" s="72"/>
      <c r="W12" s="72"/>
      <c r="X12" s="72"/>
      <c r="Y12" s="72"/>
      <c r="Z12" s="73"/>
      <c r="AC12" s="79"/>
      <c r="AD12" s="80"/>
      <c r="AE12" s="80"/>
      <c r="AF12" s="80"/>
      <c r="AG12" s="80"/>
      <c r="AH12" s="80"/>
      <c r="AI12" s="86"/>
      <c r="AJ12" s="87"/>
      <c r="AK12" s="87"/>
      <c r="AL12" s="87"/>
      <c r="AM12" s="87"/>
      <c r="AN12" s="87"/>
      <c r="AO12" s="87"/>
      <c r="AP12" s="87"/>
      <c r="AQ12" s="87"/>
      <c r="AR12" s="87"/>
      <c r="AS12" s="87"/>
      <c r="AT12" s="87"/>
      <c r="AU12" s="87"/>
      <c r="AV12" s="87"/>
      <c r="AW12" s="87"/>
      <c r="AX12" s="87"/>
      <c r="AY12" s="87"/>
      <c r="AZ12" s="87"/>
      <c r="BA12" s="87"/>
      <c r="BB12" s="87"/>
      <c r="BC12" s="88"/>
    </row>
    <row r="13" spans="4:72" ht="7.5" customHeight="1" thickBot="1" x14ac:dyDescent="0.25">
      <c r="D13" s="92"/>
      <c r="E13" s="93"/>
      <c r="F13" s="94"/>
      <c r="G13" s="96"/>
      <c r="H13" s="96"/>
      <c r="I13" s="97"/>
      <c r="J13" s="98"/>
      <c r="K13" s="98"/>
      <c r="L13" s="98"/>
      <c r="M13" s="98"/>
      <c r="N13" s="98"/>
      <c r="O13" s="98"/>
      <c r="P13" s="99"/>
      <c r="Q13" s="97"/>
      <c r="R13" s="98"/>
      <c r="S13" s="98"/>
      <c r="T13" s="98"/>
      <c r="U13" s="98"/>
      <c r="V13" s="98"/>
      <c r="W13" s="98"/>
      <c r="X13" s="98"/>
      <c r="Y13" s="98"/>
      <c r="Z13" s="99"/>
      <c r="AC13" s="79"/>
      <c r="AD13" s="80"/>
      <c r="AE13" s="80"/>
      <c r="AF13" s="80"/>
      <c r="AG13" s="80"/>
      <c r="AH13" s="80"/>
      <c r="AI13" s="86"/>
      <c r="AJ13" s="87"/>
      <c r="AK13" s="87"/>
      <c r="AL13" s="87"/>
      <c r="AM13" s="87"/>
      <c r="AN13" s="87"/>
      <c r="AO13" s="87"/>
      <c r="AP13" s="87"/>
      <c r="AQ13" s="87"/>
      <c r="AR13" s="87"/>
      <c r="AS13" s="87"/>
      <c r="AT13" s="87"/>
      <c r="AU13" s="87"/>
      <c r="AV13" s="87"/>
      <c r="AW13" s="87"/>
      <c r="AX13" s="87"/>
      <c r="AY13" s="87"/>
      <c r="AZ13" s="87"/>
      <c r="BA13" s="87"/>
      <c r="BB13" s="87"/>
      <c r="BC13" s="88"/>
    </row>
    <row r="14" spans="4:72" ht="10.5" customHeight="1" x14ac:dyDescent="0.2">
      <c r="D14" s="109"/>
      <c r="E14" s="100"/>
      <c r="F14" s="101"/>
      <c r="G14" s="114"/>
      <c r="H14" s="114"/>
      <c r="I14" s="117"/>
      <c r="J14" s="100"/>
      <c r="K14" s="100"/>
      <c r="L14" s="100"/>
      <c r="M14" s="100"/>
      <c r="N14" s="100"/>
      <c r="O14" s="100"/>
      <c r="P14" s="101"/>
      <c r="Q14" s="117"/>
      <c r="R14" s="100"/>
      <c r="S14" s="100"/>
      <c r="T14" s="100"/>
      <c r="U14" s="100"/>
      <c r="V14" s="100"/>
      <c r="W14" s="100"/>
      <c r="X14" s="100"/>
      <c r="Y14" s="100"/>
      <c r="Z14" s="106"/>
      <c r="AC14" s="79"/>
      <c r="AD14" s="80"/>
      <c r="AE14" s="80"/>
      <c r="AF14" s="80"/>
      <c r="AG14" s="80"/>
      <c r="AH14" s="80"/>
      <c r="AI14" s="86"/>
      <c r="AJ14" s="87"/>
      <c r="AK14" s="87"/>
      <c r="AL14" s="87"/>
      <c r="AM14" s="87"/>
      <c r="AN14" s="87"/>
      <c r="AO14" s="87"/>
      <c r="AP14" s="87"/>
      <c r="AQ14" s="87"/>
      <c r="AR14" s="87"/>
      <c r="AS14" s="87"/>
      <c r="AT14" s="87"/>
      <c r="AU14" s="87"/>
      <c r="AV14" s="87"/>
      <c r="AW14" s="87"/>
      <c r="AX14" s="87"/>
      <c r="AY14" s="87"/>
      <c r="AZ14" s="87"/>
      <c r="BA14" s="87"/>
      <c r="BB14" s="87"/>
      <c r="BC14" s="88"/>
      <c r="BN14" s="13"/>
      <c r="BO14" s="13"/>
      <c r="BP14" s="13"/>
      <c r="BQ14" s="13"/>
      <c r="BR14" s="13"/>
      <c r="BS14" s="13"/>
      <c r="BT14" s="13"/>
    </row>
    <row r="15" spans="4:72" ht="10.5" customHeight="1" x14ac:dyDescent="0.2">
      <c r="D15" s="110"/>
      <c r="E15" s="102"/>
      <c r="F15" s="103"/>
      <c r="G15" s="115"/>
      <c r="H15" s="115"/>
      <c r="I15" s="118"/>
      <c r="J15" s="102"/>
      <c r="K15" s="102"/>
      <c r="L15" s="102"/>
      <c r="M15" s="102"/>
      <c r="N15" s="102"/>
      <c r="O15" s="102"/>
      <c r="P15" s="103"/>
      <c r="Q15" s="118"/>
      <c r="R15" s="102"/>
      <c r="S15" s="102"/>
      <c r="T15" s="102"/>
      <c r="U15" s="102"/>
      <c r="V15" s="102"/>
      <c r="W15" s="102"/>
      <c r="X15" s="102"/>
      <c r="Y15" s="102"/>
      <c r="Z15" s="107"/>
      <c r="AC15" s="79"/>
      <c r="AD15" s="80"/>
      <c r="AE15" s="80"/>
      <c r="AF15" s="80"/>
      <c r="AG15" s="80"/>
      <c r="AH15" s="80"/>
      <c r="AI15" s="86"/>
      <c r="AJ15" s="87"/>
      <c r="AK15" s="87"/>
      <c r="AL15" s="87"/>
      <c r="AM15" s="87"/>
      <c r="AN15" s="87"/>
      <c r="AO15" s="87"/>
      <c r="AP15" s="87"/>
      <c r="AQ15" s="87"/>
      <c r="AR15" s="87"/>
      <c r="AS15" s="87"/>
      <c r="AT15" s="87"/>
      <c r="AU15" s="87"/>
      <c r="AV15" s="87"/>
      <c r="AW15" s="87"/>
      <c r="AX15" s="87"/>
      <c r="AY15" s="87"/>
      <c r="AZ15" s="87"/>
      <c r="BA15" s="87"/>
      <c r="BB15" s="87"/>
      <c r="BC15" s="88"/>
      <c r="BN15" s="14"/>
      <c r="BO15" s="14"/>
      <c r="BP15" s="14"/>
      <c r="BQ15" s="14"/>
      <c r="BR15" s="14"/>
      <c r="BS15" s="14"/>
      <c r="BT15" s="14"/>
    </row>
    <row r="16" spans="4:72" ht="10.5" customHeight="1" thickBot="1" x14ac:dyDescent="0.25">
      <c r="D16" s="111"/>
      <c r="E16" s="104"/>
      <c r="F16" s="105"/>
      <c r="G16" s="116"/>
      <c r="H16" s="116"/>
      <c r="I16" s="119"/>
      <c r="J16" s="104"/>
      <c r="K16" s="104"/>
      <c r="L16" s="104"/>
      <c r="M16" s="104"/>
      <c r="N16" s="104"/>
      <c r="O16" s="104"/>
      <c r="P16" s="105"/>
      <c r="Q16" s="119"/>
      <c r="R16" s="104"/>
      <c r="S16" s="104"/>
      <c r="T16" s="104"/>
      <c r="U16" s="104"/>
      <c r="V16" s="104"/>
      <c r="W16" s="104"/>
      <c r="X16" s="104"/>
      <c r="Y16" s="104"/>
      <c r="Z16" s="108"/>
      <c r="AC16" s="81"/>
      <c r="AD16" s="82"/>
      <c r="AE16" s="82"/>
      <c r="AF16" s="82"/>
      <c r="AG16" s="82"/>
      <c r="AH16" s="82"/>
      <c r="AI16" s="89"/>
      <c r="AJ16" s="90"/>
      <c r="AK16" s="90"/>
      <c r="AL16" s="90"/>
      <c r="AM16" s="90"/>
      <c r="AN16" s="90"/>
      <c r="AO16" s="90"/>
      <c r="AP16" s="90"/>
      <c r="AQ16" s="90"/>
      <c r="AR16" s="90"/>
      <c r="AS16" s="90"/>
      <c r="AT16" s="90"/>
      <c r="AU16" s="90"/>
      <c r="AV16" s="90"/>
      <c r="AW16" s="90"/>
      <c r="AX16" s="90"/>
      <c r="AY16" s="90"/>
      <c r="AZ16" s="90"/>
      <c r="BA16" s="90"/>
      <c r="BB16" s="90"/>
      <c r="BC16" s="91"/>
      <c r="BN16" s="14"/>
      <c r="BO16" s="14"/>
      <c r="BP16" s="14"/>
      <c r="BQ16" s="14"/>
      <c r="BR16" s="14"/>
      <c r="BS16" s="14"/>
      <c r="BT16" s="14"/>
    </row>
    <row r="17" spans="4:99" ht="8.25" customHeight="1" x14ac:dyDescent="0.2"/>
    <row r="18" spans="4:99" ht="7.5" customHeight="1" x14ac:dyDescent="0.2">
      <c r="D18" s="112" t="s">
        <v>14</v>
      </c>
      <c r="E18" s="112"/>
      <c r="F18" s="112"/>
      <c r="G18" s="112"/>
      <c r="H18" s="112"/>
      <c r="I18" s="112"/>
      <c r="J18" s="112"/>
      <c r="K18" s="112"/>
      <c r="L18" s="112"/>
      <c r="M18" s="112"/>
      <c r="N18" s="112"/>
      <c r="O18" s="112"/>
      <c r="P18" s="112"/>
      <c r="Q18" s="112"/>
      <c r="R18" s="112"/>
      <c r="S18" s="112"/>
      <c r="T18" s="112"/>
      <c r="U18" s="112"/>
      <c r="V18" s="112"/>
      <c r="W18" s="112"/>
      <c r="X18" s="112"/>
      <c r="Y18" s="15"/>
      <c r="Z18" s="71" t="s">
        <v>12</v>
      </c>
      <c r="AA18" s="72"/>
      <c r="AB18" s="72"/>
      <c r="AC18" s="72"/>
      <c r="AD18" s="72"/>
      <c r="AE18" s="72"/>
      <c r="AF18" s="72"/>
      <c r="AG18" s="72"/>
      <c r="AH18" s="72"/>
      <c r="AI18" s="72"/>
      <c r="AJ18" s="72"/>
      <c r="AK18" s="72"/>
      <c r="AL18" s="72"/>
      <c r="AM18" s="72"/>
      <c r="AN18" s="72"/>
      <c r="AO18" s="72"/>
      <c r="AP18" s="72"/>
      <c r="AQ18" s="73"/>
      <c r="AR18" s="15"/>
      <c r="AS18" s="112" t="s">
        <v>51</v>
      </c>
      <c r="AT18" s="112"/>
      <c r="AU18" s="112"/>
      <c r="AV18" s="112"/>
      <c r="AW18" s="112"/>
      <c r="AX18" s="112"/>
      <c r="AY18" s="112"/>
      <c r="AZ18" s="112"/>
      <c r="BA18" s="112"/>
      <c r="BB18" s="112"/>
      <c r="BC18" s="112"/>
      <c r="BL18" s="15"/>
      <c r="BM18" s="15"/>
      <c r="BN18" s="15"/>
      <c r="BO18" s="15"/>
      <c r="BP18" s="15"/>
      <c r="BQ18" s="15"/>
      <c r="BR18" s="15"/>
      <c r="BS18" s="15"/>
      <c r="BT18" s="15"/>
      <c r="BU18" s="15"/>
      <c r="BV18" s="15"/>
      <c r="BW18" s="15"/>
      <c r="BX18" s="15"/>
      <c r="BY18" s="15"/>
      <c r="BZ18" s="15"/>
      <c r="CA18" s="15"/>
      <c r="CB18" s="15"/>
      <c r="CC18" s="15"/>
      <c r="CD18" s="15"/>
      <c r="CE18" s="15"/>
      <c r="CF18" s="15"/>
    </row>
    <row r="19" spans="4:99" ht="7.5" customHeight="1" thickBot="1" x14ac:dyDescent="0.25">
      <c r="D19" s="113"/>
      <c r="E19" s="113"/>
      <c r="F19" s="113"/>
      <c r="G19" s="113"/>
      <c r="H19" s="113"/>
      <c r="I19" s="113"/>
      <c r="J19" s="113"/>
      <c r="K19" s="113"/>
      <c r="L19" s="113"/>
      <c r="M19" s="113"/>
      <c r="N19" s="113"/>
      <c r="O19" s="113"/>
      <c r="P19" s="113"/>
      <c r="Q19" s="113"/>
      <c r="R19" s="113"/>
      <c r="S19" s="113"/>
      <c r="T19" s="113"/>
      <c r="U19" s="113"/>
      <c r="V19" s="113"/>
      <c r="W19" s="113"/>
      <c r="X19" s="113"/>
      <c r="Y19" s="15"/>
      <c r="Z19" s="92"/>
      <c r="AA19" s="93"/>
      <c r="AB19" s="93"/>
      <c r="AC19" s="93"/>
      <c r="AD19" s="93"/>
      <c r="AE19" s="93"/>
      <c r="AF19" s="93"/>
      <c r="AG19" s="93"/>
      <c r="AH19" s="93"/>
      <c r="AI19" s="93"/>
      <c r="AJ19" s="93"/>
      <c r="AK19" s="93"/>
      <c r="AL19" s="93"/>
      <c r="AM19" s="98"/>
      <c r="AN19" s="98"/>
      <c r="AO19" s="93"/>
      <c r="AP19" s="93"/>
      <c r="AQ19" s="94"/>
      <c r="AR19" s="15"/>
      <c r="AS19" s="113"/>
      <c r="AT19" s="113"/>
      <c r="AU19" s="113"/>
      <c r="AV19" s="113"/>
      <c r="AW19" s="113"/>
      <c r="AX19" s="113"/>
      <c r="AY19" s="113"/>
      <c r="AZ19" s="113"/>
      <c r="BA19" s="113"/>
      <c r="BB19" s="113"/>
      <c r="BC19" s="113"/>
      <c r="BL19" s="15"/>
      <c r="BM19" s="15"/>
      <c r="BN19" s="15"/>
      <c r="BO19" s="15"/>
      <c r="BP19" s="15"/>
      <c r="BQ19" s="15"/>
      <c r="BR19" s="15"/>
      <c r="BS19" s="15"/>
      <c r="BT19" s="15"/>
      <c r="BU19" s="15"/>
      <c r="BV19" s="15"/>
      <c r="BW19" s="15"/>
      <c r="BX19" s="15"/>
      <c r="BY19" s="15"/>
      <c r="BZ19" s="15"/>
      <c r="CA19" s="15"/>
      <c r="CB19" s="15"/>
      <c r="CC19" s="15"/>
      <c r="CD19" s="15"/>
      <c r="CE19" s="15"/>
      <c r="CF19" s="15"/>
    </row>
    <row r="20" spans="4:99" ht="10.5" customHeight="1" x14ac:dyDescent="0.2">
      <c r="D20" s="139"/>
      <c r="E20" s="140"/>
      <c r="F20" s="140"/>
      <c r="G20" s="140"/>
      <c r="H20" s="140"/>
      <c r="I20" s="140"/>
      <c r="J20" s="140"/>
      <c r="K20" s="140"/>
      <c r="L20" s="140"/>
      <c r="M20" s="140"/>
      <c r="N20" s="140"/>
      <c r="O20" s="140"/>
      <c r="P20" s="140"/>
      <c r="Q20" s="140"/>
      <c r="R20" s="140"/>
      <c r="S20" s="140"/>
      <c r="T20" s="140"/>
      <c r="U20" s="140"/>
      <c r="V20" s="140"/>
      <c r="W20" s="140"/>
      <c r="X20" s="141"/>
      <c r="Y20" s="16"/>
      <c r="Z20" s="17">
        <v>39</v>
      </c>
      <c r="AA20" s="2"/>
      <c r="AB20" s="2"/>
      <c r="AC20" s="148" t="s">
        <v>13</v>
      </c>
      <c r="AD20" s="149"/>
      <c r="AE20" s="150"/>
      <c r="AF20" s="151"/>
      <c r="AG20" s="152" t="s">
        <v>3</v>
      </c>
      <c r="AH20" s="149"/>
      <c r="AI20" s="150"/>
      <c r="AJ20" s="151"/>
      <c r="AK20" s="152" t="s">
        <v>2</v>
      </c>
      <c r="AL20" s="149"/>
      <c r="AM20" s="150"/>
      <c r="AN20" s="151"/>
      <c r="AO20" s="18"/>
      <c r="AP20" s="153" t="s">
        <v>11</v>
      </c>
      <c r="AQ20" s="154"/>
      <c r="AR20" s="19"/>
      <c r="AS20" s="155"/>
      <c r="AT20" s="156"/>
      <c r="AU20" s="156"/>
      <c r="AV20" s="156"/>
      <c r="AW20" s="156"/>
      <c r="AX20" s="156"/>
      <c r="AY20" s="156"/>
      <c r="AZ20" s="156"/>
      <c r="BA20" s="156"/>
      <c r="BB20" s="156"/>
      <c r="BC20" s="157"/>
      <c r="BD20" s="5"/>
      <c r="BE20" s="5"/>
      <c r="BF20" s="5"/>
      <c r="BL20" s="20"/>
      <c r="BO20" s="5"/>
      <c r="BP20" s="5"/>
      <c r="BQ20" s="5"/>
      <c r="BR20" s="5"/>
      <c r="BS20" s="5"/>
      <c r="BT20" s="5"/>
      <c r="BU20" s="5"/>
      <c r="BV20" s="5"/>
      <c r="BW20" s="5"/>
      <c r="BX20" s="5"/>
      <c r="BY20" s="5"/>
      <c r="BZ20" s="19"/>
      <c r="CA20" s="19"/>
      <c r="CB20" s="19"/>
      <c r="CC20" s="19"/>
      <c r="CD20" s="16"/>
      <c r="CE20" s="16"/>
      <c r="CF20" s="16"/>
    </row>
    <row r="21" spans="4:99" ht="10.5" customHeight="1" x14ac:dyDescent="0.2">
      <c r="D21" s="142"/>
      <c r="E21" s="143"/>
      <c r="F21" s="143"/>
      <c r="G21" s="143"/>
      <c r="H21" s="143"/>
      <c r="I21" s="143"/>
      <c r="J21" s="143"/>
      <c r="K21" s="143"/>
      <c r="L21" s="143"/>
      <c r="M21" s="143"/>
      <c r="N21" s="143"/>
      <c r="O21" s="143"/>
      <c r="P21" s="143"/>
      <c r="Q21" s="143"/>
      <c r="R21" s="143"/>
      <c r="S21" s="143"/>
      <c r="T21" s="143"/>
      <c r="U21" s="143"/>
      <c r="V21" s="143"/>
      <c r="W21" s="143"/>
      <c r="X21" s="144"/>
      <c r="Y21" s="16"/>
      <c r="Z21" s="125"/>
      <c r="AA21" s="126"/>
      <c r="AB21" s="126"/>
      <c r="AC21" s="126"/>
      <c r="AD21" s="127"/>
      <c r="AE21" s="131"/>
      <c r="AF21" s="132"/>
      <c r="AG21" s="135"/>
      <c r="AH21" s="136"/>
      <c r="AI21" s="131"/>
      <c r="AJ21" s="132"/>
      <c r="AK21" s="135"/>
      <c r="AL21" s="136"/>
      <c r="AM21" s="131"/>
      <c r="AN21" s="132"/>
      <c r="AO21" s="66"/>
      <c r="AP21" s="135"/>
      <c r="AQ21" s="88"/>
      <c r="AS21" s="158"/>
      <c r="AT21" s="159"/>
      <c r="AU21" s="159"/>
      <c r="AV21" s="159"/>
      <c r="AW21" s="159"/>
      <c r="AX21" s="159"/>
      <c r="AY21" s="159"/>
      <c r="AZ21" s="159"/>
      <c r="BA21" s="159"/>
      <c r="BB21" s="159"/>
      <c r="BC21" s="160"/>
      <c r="BD21" s="5"/>
      <c r="BE21" s="5"/>
      <c r="BF21" s="5"/>
      <c r="BL21" s="6"/>
      <c r="BM21" s="6"/>
      <c r="BN21" s="6"/>
      <c r="BO21" s="5"/>
      <c r="BP21" s="5"/>
      <c r="BQ21" s="5"/>
      <c r="BR21" s="5"/>
      <c r="BS21" s="5"/>
      <c r="BT21" s="5"/>
      <c r="BU21" s="5"/>
      <c r="BV21" s="5"/>
      <c r="BW21" s="5"/>
      <c r="BX21" s="5"/>
      <c r="BY21" s="5"/>
      <c r="CD21" s="16"/>
      <c r="CE21" s="16"/>
      <c r="CF21" s="16"/>
    </row>
    <row r="22" spans="4:99" ht="10.5" customHeight="1" x14ac:dyDescent="0.2">
      <c r="D22" s="142"/>
      <c r="E22" s="143"/>
      <c r="F22" s="143"/>
      <c r="G22" s="143"/>
      <c r="H22" s="143"/>
      <c r="I22" s="143"/>
      <c r="J22" s="143"/>
      <c r="K22" s="143"/>
      <c r="L22" s="143"/>
      <c r="M22" s="143"/>
      <c r="N22" s="143"/>
      <c r="O22" s="143"/>
      <c r="P22" s="143"/>
      <c r="Q22" s="143"/>
      <c r="R22" s="143"/>
      <c r="S22" s="143"/>
      <c r="T22" s="143"/>
      <c r="U22" s="143"/>
      <c r="V22" s="143"/>
      <c r="W22" s="143"/>
      <c r="X22" s="144"/>
      <c r="Y22" s="16"/>
      <c r="Z22" s="125"/>
      <c r="AA22" s="126"/>
      <c r="AB22" s="126"/>
      <c r="AC22" s="126"/>
      <c r="AD22" s="127"/>
      <c r="AE22" s="131"/>
      <c r="AF22" s="132"/>
      <c r="AG22" s="135"/>
      <c r="AH22" s="136"/>
      <c r="AI22" s="131"/>
      <c r="AJ22" s="132"/>
      <c r="AK22" s="135"/>
      <c r="AL22" s="136"/>
      <c r="AM22" s="131"/>
      <c r="AN22" s="132"/>
      <c r="AO22" s="66"/>
      <c r="AP22" s="135"/>
      <c r="AQ22" s="88"/>
      <c r="AS22" s="158"/>
      <c r="AT22" s="159"/>
      <c r="AU22" s="159"/>
      <c r="AV22" s="159"/>
      <c r="AW22" s="159"/>
      <c r="AX22" s="159"/>
      <c r="AY22" s="159"/>
      <c r="AZ22" s="159"/>
      <c r="BA22" s="159"/>
      <c r="BB22" s="159"/>
      <c r="BC22" s="160"/>
      <c r="BD22" s="5"/>
      <c r="BE22" s="5"/>
      <c r="BF22" s="5"/>
      <c r="BL22" s="6"/>
      <c r="BM22" s="6"/>
      <c r="BN22" s="6"/>
      <c r="BO22" s="5"/>
      <c r="BP22" s="5"/>
      <c r="BQ22" s="5"/>
      <c r="BR22" s="5"/>
      <c r="BS22" s="5"/>
      <c r="BT22" s="5"/>
      <c r="BU22" s="5"/>
      <c r="BV22" s="5"/>
      <c r="BW22" s="5"/>
      <c r="BX22" s="5"/>
      <c r="BY22" s="5"/>
      <c r="CD22" s="16"/>
      <c r="CE22" s="16"/>
      <c r="CF22" s="16"/>
    </row>
    <row r="23" spans="4:99" ht="10.5" customHeight="1" x14ac:dyDescent="0.2">
      <c r="D23" s="142"/>
      <c r="E23" s="143"/>
      <c r="F23" s="143"/>
      <c r="G23" s="143"/>
      <c r="H23" s="143"/>
      <c r="I23" s="143"/>
      <c r="J23" s="143"/>
      <c r="K23" s="143"/>
      <c r="L23" s="143"/>
      <c r="M23" s="143"/>
      <c r="N23" s="143"/>
      <c r="O23" s="143"/>
      <c r="P23" s="143"/>
      <c r="Q23" s="143"/>
      <c r="R23" s="143"/>
      <c r="S23" s="143"/>
      <c r="T23" s="143"/>
      <c r="U23" s="143"/>
      <c r="V23" s="143"/>
      <c r="W23" s="143"/>
      <c r="X23" s="144"/>
      <c r="Y23" s="16"/>
      <c r="Z23" s="125"/>
      <c r="AA23" s="126"/>
      <c r="AB23" s="126"/>
      <c r="AC23" s="126"/>
      <c r="AD23" s="127"/>
      <c r="AE23" s="131"/>
      <c r="AF23" s="132"/>
      <c r="AG23" s="135"/>
      <c r="AH23" s="136"/>
      <c r="AI23" s="131"/>
      <c r="AJ23" s="132"/>
      <c r="AK23" s="135"/>
      <c r="AL23" s="136"/>
      <c r="AM23" s="131"/>
      <c r="AN23" s="132"/>
      <c r="AO23" s="66"/>
      <c r="AP23" s="135"/>
      <c r="AQ23" s="88"/>
      <c r="AS23" s="158"/>
      <c r="AT23" s="159"/>
      <c r="AU23" s="159"/>
      <c r="AV23" s="159"/>
      <c r="AW23" s="159"/>
      <c r="AX23" s="159"/>
      <c r="AY23" s="159"/>
      <c r="AZ23" s="159"/>
      <c r="BA23" s="159"/>
      <c r="BB23" s="159"/>
      <c r="BC23" s="160"/>
      <c r="BD23" s="5"/>
      <c r="BE23" s="5"/>
      <c r="BF23" s="5"/>
      <c r="BL23" s="6"/>
      <c r="BM23" s="6"/>
      <c r="BN23" s="6"/>
      <c r="BO23" s="5"/>
      <c r="BP23" s="5"/>
      <c r="BQ23" s="5"/>
      <c r="BR23" s="5"/>
      <c r="BS23" s="5"/>
      <c r="BT23" s="5"/>
      <c r="BU23" s="5"/>
      <c r="BV23" s="5"/>
      <c r="BW23" s="5"/>
      <c r="BX23" s="5"/>
      <c r="BY23" s="5"/>
      <c r="CD23" s="16"/>
      <c r="CE23" s="16"/>
      <c r="CF23" s="16"/>
    </row>
    <row r="24" spans="4:99" ht="10.5" customHeight="1" thickBot="1" x14ac:dyDescent="0.25">
      <c r="D24" s="145"/>
      <c r="E24" s="146"/>
      <c r="F24" s="146"/>
      <c r="G24" s="146"/>
      <c r="H24" s="146"/>
      <c r="I24" s="146"/>
      <c r="J24" s="146"/>
      <c r="K24" s="146"/>
      <c r="L24" s="146"/>
      <c r="M24" s="146"/>
      <c r="N24" s="146"/>
      <c r="O24" s="146"/>
      <c r="P24" s="146"/>
      <c r="Q24" s="146"/>
      <c r="R24" s="146"/>
      <c r="S24" s="146"/>
      <c r="T24" s="146"/>
      <c r="U24" s="146"/>
      <c r="V24" s="146"/>
      <c r="W24" s="146"/>
      <c r="X24" s="147"/>
      <c r="Y24" s="16"/>
      <c r="Z24" s="128"/>
      <c r="AA24" s="129"/>
      <c r="AB24" s="129"/>
      <c r="AC24" s="129"/>
      <c r="AD24" s="130"/>
      <c r="AE24" s="133"/>
      <c r="AF24" s="134"/>
      <c r="AG24" s="137"/>
      <c r="AH24" s="138"/>
      <c r="AI24" s="133"/>
      <c r="AJ24" s="134"/>
      <c r="AK24" s="137"/>
      <c r="AL24" s="138"/>
      <c r="AM24" s="133"/>
      <c r="AN24" s="134"/>
      <c r="AO24" s="67"/>
      <c r="AP24" s="137"/>
      <c r="AQ24" s="91"/>
      <c r="AS24" s="161"/>
      <c r="AT24" s="162"/>
      <c r="AU24" s="162"/>
      <c r="AV24" s="162"/>
      <c r="AW24" s="162"/>
      <c r="AX24" s="162"/>
      <c r="AY24" s="162"/>
      <c r="AZ24" s="162"/>
      <c r="BA24" s="162"/>
      <c r="BB24" s="162"/>
      <c r="BC24" s="163"/>
      <c r="BD24" s="5"/>
      <c r="BE24" s="5"/>
      <c r="BF24" s="5"/>
      <c r="BL24" s="6"/>
      <c r="BM24" s="6"/>
      <c r="BN24" s="6"/>
      <c r="BO24" s="5"/>
      <c r="BP24" s="5"/>
      <c r="BQ24" s="5"/>
      <c r="BR24" s="5"/>
      <c r="BS24" s="5"/>
      <c r="BT24" s="5"/>
      <c r="BU24" s="5"/>
      <c r="BV24" s="5"/>
      <c r="BW24" s="5"/>
      <c r="BX24" s="5"/>
      <c r="BY24" s="5"/>
      <c r="CD24" s="16"/>
      <c r="CE24" s="16"/>
      <c r="CF24" s="16"/>
    </row>
    <row r="25" spans="4:99" ht="10.5" customHeight="1" x14ac:dyDescent="0.2">
      <c r="D25" s="21"/>
      <c r="E25" s="21"/>
      <c r="F25" s="21"/>
      <c r="G25" s="21"/>
      <c r="H25" s="21"/>
      <c r="I25" s="21"/>
      <c r="J25" s="21"/>
      <c r="K25" s="21"/>
      <c r="L25" s="21"/>
      <c r="M25" s="21"/>
      <c r="N25" s="21"/>
      <c r="O25" s="21"/>
      <c r="P25" s="21"/>
      <c r="Q25" s="21"/>
      <c r="R25" s="21"/>
      <c r="S25" s="21"/>
      <c r="T25" s="21"/>
      <c r="U25" s="21"/>
      <c r="V25" s="21"/>
      <c r="W25" s="21"/>
      <c r="X25" s="21"/>
      <c r="Y25" s="16"/>
      <c r="Z25" s="8"/>
      <c r="AA25" s="8"/>
      <c r="AB25" s="8"/>
      <c r="AC25" s="8"/>
      <c r="AD25" s="8"/>
      <c r="AE25" s="22"/>
      <c r="AF25" s="22"/>
      <c r="AG25" s="22"/>
      <c r="AH25" s="22"/>
      <c r="AI25" s="22"/>
      <c r="AJ25" s="22"/>
      <c r="AK25" s="22"/>
      <c r="AL25" s="22"/>
      <c r="AM25" s="22"/>
      <c r="AN25" s="22"/>
      <c r="AP25" s="22"/>
      <c r="AQ25" s="22"/>
      <c r="AS25" s="7"/>
      <c r="AT25" s="7"/>
      <c r="AU25" s="7"/>
      <c r="AV25" s="7"/>
      <c r="AW25" s="7"/>
      <c r="AX25" s="7"/>
      <c r="AY25" s="7"/>
      <c r="AZ25" s="7"/>
      <c r="BA25" s="7"/>
      <c r="BB25" s="7"/>
      <c r="BC25" s="7"/>
      <c r="BD25" s="5"/>
      <c r="BE25" s="5"/>
      <c r="BF25" s="5"/>
      <c r="BL25" s="6"/>
      <c r="BM25" s="6"/>
      <c r="BN25" s="6"/>
      <c r="BO25" s="5"/>
      <c r="BP25" s="5"/>
      <c r="BQ25" s="5"/>
      <c r="BR25" s="5"/>
      <c r="BS25" s="5"/>
      <c r="BT25" s="5"/>
      <c r="BU25" s="5"/>
      <c r="BV25" s="5"/>
      <c r="BW25" s="5"/>
      <c r="BX25" s="5"/>
      <c r="BY25" s="5"/>
      <c r="CD25" s="16"/>
      <c r="CE25" s="16"/>
      <c r="CF25" s="16"/>
    </row>
    <row r="26" spans="4:99" ht="17.25" customHeight="1" x14ac:dyDescent="0.2">
      <c r="AG26" s="120"/>
      <c r="AH26" s="120"/>
      <c r="AI26" s="120"/>
      <c r="AJ26" s="120"/>
      <c r="AK26" s="120"/>
      <c r="AL26" s="120"/>
      <c r="AM26" s="120"/>
      <c r="AN26" s="120"/>
      <c r="AO26" s="120"/>
      <c r="AP26" s="120"/>
      <c r="AQ26" s="120"/>
      <c r="AR26" s="120"/>
      <c r="AS26" s="120"/>
      <c r="AT26" s="120"/>
      <c r="AU26" s="120"/>
      <c r="AV26" s="120"/>
    </row>
    <row r="27" spans="4:99" ht="7.5" customHeight="1" x14ac:dyDescent="0.2">
      <c r="D27" s="23" t="s">
        <v>45</v>
      </c>
      <c r="E27" s="24"/>
      <c r="F27" s="112" t="s">
        <v>20</v>
      </c>
      <c r="G27" s="112"/>
      <c r="H27" s="112"/>
      <c r="I27" s="112"/>
      <c r="J27" s="112"/>
      <c r="K27" s="121" t="s">
        <v>56</v>
      </c>
      <c r="L27" s="121"/>
      <c r="M27" s="121"/>
      <c r="N27" s="122"/>
      <c r="O27" s="71" t="s">
        <v>50</v>
      </c>
      <c r="P27" s="72"/>
      <c r="Q27" s="72"/>
      <c r="R27" s="72"/>
      <c r="S27" s="72"/>
      <c r="T27" s="72"/>
      <c r="U27" s="72"/>
      <c r="V27" s="72"/>
      <c r="W27" s="72"/>
      <c r="X27" s="72"/>
      <c r="Y27" s="72"/>
      <c r="Z27" s="72"/>
      <c r="AA27" s="72"/>
      <c r="AB27" s="72"/>
      <c r="AC27" s="72"/>
      <c r="AD27" s="72"/>
      <c r="AE27" s="73"/>
      <c r="AF27" s="72" t="s">
        <v>53</v>
      </c>
      <c r="AG27" s="72"/>
      <c r="AH27" s="72"/>
      <c r="AI27" s="72"/>
      <c r="AJ27" s="72"/>
      <c r="AK27" s="72"/>
      <c r="AL27" s="72"/>
      <c r="AM27" s="72"/>
      <c r="AN27" s="73"/>
      <c r="AO27" s="25"/>
      <c r="AP27" s="112" t="s">
        <v>19</v>
      </c>
      <c r="AQ27" s="112"/>
      <c r="AR27" s="112"/>
      <c r="AS27" s="112"/>
      <c r="AT27" s="112"/>
      <c r="AU27" s="112"/>
      <c r="AV27" s="112"/>
      <c r="AW27" s="112"/>
      <c r="AX27" s="112"/>
      <c r="AY27" s="112"/>
      <c r="AZ27" s="112"/>
      <c r="BA27" s="112"/>
      <c r="BB27" s="112"/>
      <c r="BC27" s="112"/>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row>
    <row r="28" spans="4:99" ht="7.5" customHeight="1" x14ac:dyDescent="0.2">
      <c r="D28" s="164" t="s">
        <v>44</v>
      </c>
      <c r="E28" s="165"/>
      <c r="F28" s="112"/>
      <c r="G28" s="112"/>
      <c r="H28" s="112"/>
      <c r="I28" s="112"/>
      <c r="J28" s="112"/>
      <c r="K28" s="121"/>
      <c r="L28" s="121"/>
      <c r="M28" s="121"/>
      <c r="N28" s="122"/>
      <c r="O28" s="97"/>
      <c r="P28" s="98"/>
      <c r="Q28" s="98"/>
      <c r="R28" s="98"/>
      <c r="S28" s="98"/>
      <c r="T28" s="98"/>
      <c r="U28" s="98"/>
      <c r="V28" s="98"/>
      <c r="W28" s="98"/>
      <c r="X28" s="75"/>
      <c r="Y28" s="75"/>
      <c r="Z28" s="75"/>
      <c r="AA28" s="75"/>
      <c r="AB28" s="75"/>
      <c r="AC28" s="75"/>
      <c r="AD28" s="75"/>
      <c r="AE28" s="76"/>
      <c r="AF28" s="75"/>
      <c r="AG28" s="75"/>
      <c r="AH28" s="75"/>
      <c r="AI28" s="75"/>
      <c r="AJ28" s="75"/>
      <c r="AK28" s="75"/>
      <c r="AL28" s="75"/>
      <c r="AM28" s="75"/>
      <c r="AN28" s="76"/>
      <c r="AO28" s="25"/>
      <c r="AP28" s="112"/>
      <c r="AQ28" s="112"/>
      <c r="AR28" s="112"/>
      <c r="AS28" s="112"/>
      <c r="AT28" s="112"/>
      <c r="AU28" s="112"/>
      <c r="AV28" s="112"/>
      <c r="AW28" s="112"/>
      <c r="AX28" s="112"/>
      <c r="AY28" s="112"/>
      <c r="AZ28" s="112"/>
      <c r="BA28" s="112"/>
      <c r="BB28" s="112"/>
      <c r="BC28" s="112"/>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row>
    <row r="29" spans="4:99" ht="7.5" customHeight="1" thickBot="1" x14ac:dyDescent="0.25">
      <c r="D29" s="164"/>
      <c r="E29" s="165"/>
      <c r="F29" s="112"/>
      <c r="G29" s="112"/>
      <c r="H29" s="112"/>
      <c r="I29" s="112"/>
      <c r="J29" s="112"/>
      <c r="K29" s="121"/>
      <c r="L29" s="121"/>
      <c r="M29" s="121"/>
      <c r="N29" s="122"/>
      <c r="O29" s="168" t="s">
        <v>49</v>
      </c>
      <c r="P29" s="169"/>
      <c r="Q29" s="169"/>
      <c r="R29" s="169"/>
      <c r="S29" s="169"/>
      <c r="T29" s="169"/>
      <c r="U29" s="169"/>
      <c r="V29" s="169"/>
      <c r="W29" s="170"/>
      <c r="X29" s="72" t="s">
        <v>52</v>
      </c>
      <c r="Y29" s="72"/>
      <c r="Z29" s="72"/>
      <c r="AA29" s="72"/>
      <c r="AB29" s="72"/>
      <c r="AC29" s="72"/>
      <c r="AD29" s="72"/>
      <c r="AE29" s="73"/>
      <c r="AF29" s="174" t="s">
        <v>54</v>
      </c>
      <c r="AG29" s="175"/>
      <c r="AH29" s="175"/>
      <c r="AI29" s="175"/>
      <c r="AJ29" s="175"/>
      <c r="AK29" s="175"/>
      <c r="AL29" s="175"/>
      <c r="AM29" s="175"/>
      <c r="AN29" s="176"/>
      <c r="AO29" s="26"/>
      <c r="AP29" s="112"/>
      <c r="AQ29" s="112"/>
      <c r="AR29" s="112"/>
      <c r="AS29" s="112"/>
      <c r="AT29" s="112"/>
      <c r="AU29" s="112"/>
      <c r="AV29" s="112"/>
      <c r="AW29" s="112"/>
      <c r="AX29" s="112"/>
      <c r="AY29" s="112"/>
      <c r="AZ29" s="112"/>
      <c r="BA29" s="112"/>
      <c r="BB29" s="112"/>
      <c r="BC29" s="112"/>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15"/>
      <c r="CI29" s="15"/>
      <c r="CJ29" s="15"/>
      <c r="CK29" s="15"/>
      <c r="CL29" s="15"/>
      <c r="CM29" s="15"/>
      <c r="CN29" s="15"/>
      <c r="CO29" s="15"/>
      <c r="CP29" s="15"/>
      <c r="CQ29" s="15"/>
      <c r="CR29" s="15"/>
      <c r="CS29" s="15"/>
      <c r="CT29" s="15"/>
      <c r="CU29" s="15"/>
    </row>
    <row r="30" spans="4:99" ht="7.5" customHeight="1" thickBot="1" x14ac:dyDescent="0.25">
      <c r="D30" s="166"/>
      <c r="E30" s="167"/>
      <c r="F30" s="113"/>
      <c r="G30" s="113"/>
      <c r="H30" s="112"/>
      <c r="I30" s="112"/>
      <c r="J30" s="112"/>
      <c r="K30" s="123"/>
      <c r="L30" s="123"/>
      <c r="M30" s="123"/>
      <c r="N30" s="124"/>
      <c r="O30" s="171"/>
      <c r="P30" s="172"/>
      <c r="Q30" s="172"/>
      <c r="R30" s="172"/>
      <c r="S30" s="172"/>
      <c r="T30" s="172"/>
      <c r="U30" s="172"/>
      <c r="V30" s="172"/>
      <c r="W30" s="173"/>
      <c r="X30" s="98"/>
      <c r="Y30" s="98"/>
      <c r="Z30" s="98"/>
      <c r="AA30" s="98"/>
      <c r="AB30" s="98"/>
      <c r="AC30" s="98"/>
      <c r="AD30" s="98"/>
      <c r="AE30" s="99"/>
      <c r="AF30" s="177"/>
      <c r="AG30" s="178"/>
      <c r="AH30" s="178"/>
      <c r="AI30" s="178"/>
      <c r="AJ30" s="178"/>
      <c r="AK30" s="178"/>
      <c r="AL30" s="178"/>
      <c r="AM30" s="178"/>
      <c r="AN30" s="179"/>
      <c r="AO30" s="26"/>
      <c r="AP30" s="112"/>
      <c r="AQ30" s="112"/>
      <c r="AR30" s="112"/>
      <c r="AS30" s="112"/>
      <c r="AT30" s="112"/>
      <c r="AU30" s="112"/>
      <c r="AV30" s="112"/>
      <c r="AW30" s="112"/>
      <c r="AX30" s="112"/>
      <c r="AY30" s="112"/>
      <c r="AZ30" s="112"/>
      <c r="BA30" s="112"/>
      <c r="BB30" s="112"/>
      <c r="BC30" s="112"/>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15"/>
      <c r="CI30" s="15"/>
      <c r="CJ30" s="15"/>
      <c r="CK30" s="15"/>
      <c r="CL30" s="15"/>
      <c r="CM30" s="15"/>
      <c r="CN30" s="15"/>
      <c r="CO30" s="15"/>
      <c r="CP30" s="15"/>
      <c r="CQ30" s="15"/>
      <c r="CR30" s="15"/>
      <c r="CS30" s="15"/>
      <c r="CT30" s="15"/>
      <c r="CU30" s="15"/>
    </row>
    <row r="31" spans="4:99" ht="10.5" customHeight="1" x14ac:dyDescent="0.2">
      <c r="D31" s="28"/>
      <c r="E31" s="29"/>
      <c r="F31" s="83"/>
      <c r="G31" s="85"/>
      <c r="H31" s="30"/>
      <c r="I31" s="30"/>
      <c r="J31" s="30"/>
      <c r="K31" s="182"/>
      <c r="L31" s="183"/>
      <c r="M31" s="183"/>
      <c r="N31" s="184"/>
      <c r="O31" s="188" t="s">
        <v>65</v>
      </c>
      <c r="P31" s="189"/>
      <c r="Q31" s="189"/>
      <c r="R31" s="189"/>
      <c r="S31" s="189"/>
      <c r="T31" s="189"/>
      <c r="U31" s="189"/>
      <c r="V31" s="189"/>
      <c r="W31" s="190"/>
      <c r="X31" s="189" t="s">
        <v>65</v>
      </c>
      <c r="Y31" s="189"/>
      <c r="Z31" s="189"/>
      <c r="AA31" s="189"/>
      <c r="AB31" s="189"/>
      <c r="AC31" s="189"/>
      <c r="AD31" s="189"/>
      <c r="AE31" s="190"/>
      <c r="AF31" s="189" t="s">
        <v>65</v>
      </c>
      <c r="AG31" s="189"/>
      <c r="AH31" s="189"/>
      <c r="AI31" s="189"/>
      <c r="AJ31" s="189"/>
      <c r="AK31" s="189"/>
      <c r="AL31" s="189"/>
      <c r="AM31" s="189"/>
      <c r="AN31" s="191"/>
      <c r="AO31" s="216">
        <f>IF(SUM(K32:AN33)&gt;9999999,"********",SUM(K32:AN33))</f>
        <v>0</v>
      </c>
      <c r="AP31" s="219" t="s">
        <v>46</v>
      </c>
      <c r="AQ31" s="220"/>
      <c r="AR31" s="192" t="s">
        <v>18</v>
      </c>
      <c r="AS31" s="192"/>
      <c r="AT31" s="192" t="s">
        <v>8</v>
      </c>
      <c r="AU31" s="192"/>
      <c r="AV31" s="192" t="s">
        <v>9</v>
      </c>
      <c r="AW31" s="192"/>
      <c r="AX31" s="192" t="s">
        <v>6</v>
      </c>
      <c r="AY31" s="192"/>
      <c r="AZ31" s="192" t="s">
        <v>7</v>
      </c>
      <c r="BA31" s="192"/>
      <c r="BB31" s="192" t="s">
        <v>4</v>
      </c>
      <c r="BC31" s="19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31"/>
      <c r="CI31" s="13"/>
      <c r="CJ31" s="13"/>
      <c r="CK31" s="13"/>
      <c r="CL31" s="13"/>
      <c r="CM31" s="13"/>
      <c r="CN31" s="13"/>
      <c r="CO31" s="13"/>
      <c r="CP31" s="13"/>
      <c r="CQ31" s="13"/>
      <c r="CR31" s="13"/>
      <c r="CS31" s="13"/>
      <c r="CT31" s="13"/>
      <c r="CU31" s="13"/>
    </row>
    <row r="32" spans="4:99" ht="10.5" customHeight="1" x14ac:dyDescent="0.2">
      <c r="D32" s="196" t="s">
        <v>59</v>
      </c>
      <c r="E32" s="197"/>
      <c r="F32" s="86"/>
      <c r="G32" s="88"/>
      <c r="H32" s="197" t="s">
        <v>3</v>
      </c>
      <c r="I32" s="200" t="s">
        <v>25</v>
      </c>
      <c r="J32" s="200"/>
      <c r="K32" s="185"/>
      <c r="L32" s="186"/>
      <c r="M32" s="186"/>
      <c r="N32" s="187"/>
      <c r="O32" s="202"/>
      <c r="P32" s="203"/>
      <c r="Q32" s="203"/>
      <c r="R32" s="203"/>
      <c r="S32" s="203"/>
      <c r="T32" s="203"/>
      <c r="U32" s="203"/>
      <c r="V32" s="203"/>
      <c r="W32" s="204"/>
      <c r="X32" s="208"/>
      <c r="Y32" s="208"/>
      <c r="Z32" s="208"/>
      <c r="AA32" s="208"/>
      <c r="AB32" s="208"/>
      <c r="AC32" s="208"/>
      <c r="AD32" s="208"/>
      <c r="AE32" s="209"/>
      <c r="AF32" s="212"/>
      <c r="AG32" s="212"/>
      <c r="AH32" s="212"/>
      <c r="AI32" s="212"/>
      <c r="AJ32" s="212"/>
      <c r="AK32" s="212"/>
      <c r="AL32" s="212"/>
      <c r="AM32" s="212"/>
      <c r="AN32" s="213"/>
      <c r="AO32" s="217"/>
      <c r="AP32" s="214" t="str">
        <f>IF(LEN($AO31)&lt;7,"",LEFT($AO31,1))</f>
        <v/>
      </c>
      <c r="AQ32" s="194"/>
      <c r="AR32" s="194" t="str">
        <f>IF(LEN($AO31)&lt;6,"",LEFT(RIGHT($AO31,6),1))</f>
        <v/>
      </c>
      <c r="AS32" s="194"/>
      <c r="AT32" s="194" t="str">
        <f>IF(LEN($AO31)&lt;5,"",LEFT(RIGHT($AO31,5),1))</f>
        <v/>
      </c>
      <c r="AU32" s="194"/>
      <c r="AV32" s="194" t="str">
        <f>IF(LEN($AO31)&lt;4,"",LEFT(RIGHT($AO31,4),1))</f>
        <v/>
      </c>
      <c r="AW32" s="194"/>
      <c r="AX32" s="194" t="str">
        <f>IF(LEN($AO31)&lt;3,"",LEFT(RIGHT($AO31,3),1))</f>
        <v/>
      </c>
      <c r="AY32" s="194"/>
      <c r="AZ32" s="194" t="str">
        <f>IF(LEN($AO31)&lt;2,"",LEFT(RIGHT($AO31,2),1))</f>
        <v/>
      </c>
      <c r="BA32" s="194"/>
      <c r="BB32" s="194" t="str">
        <f>IF(AO31=0,"",RIGHT($AO31,1))</f>
        <v/>
      </c>
      <c r="BC32" s="228"/>
      <c r="BJ32" s="13"/>
      <c r="BK32" s="13"/>
      <c r="BL32" s="13"/>
      <c r="BM32" s="13"/>
      <c r="BN32" s="13"/>
      <c r="BO32" s="13"/>
      <c r="BP32" s="13"/>
      <c r="BQ32" s="13"/>
      <c r="BR32" s="13"/>
      <c r="BS32" s="13"/>
      <c r="BT32" s="13"/>
      <c r="BU32" s="13"/>
      <c r="BV32" s="13"/>
      <c r="BW32" s="13"/>
      <c r="BX32" s="13"/>
      <c r="BY32" s="13"/>
      <c r="BZ32" s="32"/>
      <c r="CA32" s="32"/>
      <c r="CB32" s="32"/>
      <c r="CC32" s="32"/>
      <c r="CD32" s="32"/>
      <c r="CE32" s="32"/>
      <c r="CF32" s="32"/>
      <c r="CG32" s="32"/>
    </row>
    <row r="33" spans="4:87" ht="10.5" customHeight="1" x14ac:dyDescent="0.2">
      <c r="D33" s="198"/>
      <c r="E33" s="199"/>
      <c r="F33" s="180"/>
      <c r="G33" s="181"/>
      <c r="H33" s="199"/>
      <c r="I33" s="201"/>
      <c r="J33" s="201"/>
      <c r="K33" s="185"/>
      <c r="L33" s="186"/>
      <c r="M33" s="186"/>
      <c r="N33" s="187"/>
      <c r="O33" s="205"/>
      <c r="P33" s="206"/>
      <c r="Q33" s="206"/>
      <c r="R33" s="206"/>
      <c r="S33" s="206"/>
      <c r="T33" s="206"/>
      <c r="U33" s="206"/>
      <c r="V33" s="206"/>
      <c r="W33" s="207"/>
      <c r="X33" s="210"/>
      <c r="Y33" s="210"/>
      <c r="Z33" s="210"/>
      <c r="AA33" s="210"/>
      <c r="AB33" s="210"/>
      <c r="AC33" s="210"/>
      <c r="AD33" s="210"/>
      <c r="AE33" s="211"/>
      <c r="AF33" s="212"/>
      <c r="AG33" s="212"/>
      <c r="AH33" s="212"/>
      <c r="AI33" s="212"/>
      <c r="AJ33" s="212"/>
      <c r="AK33" s="212"/>
      <c r="AL33" s="212"/>
      <c r="AM33" s="212"/>
      <c r="AN33" s="213"/>
      <c r="AO33" s="218"/>
      <c r="AP33" s="215"/>
      <c r="AQ33" s="195"/>
      <c r="AR33" s="195"/>
      <c r="AS33" s="195"/>
      <c r="AT33" s="195"/>
      <c r="AU33" s="195"/>
      <c r="AV33" s="195"/>
      <c r="AW33" s="195"/>
      <c r="AX33" s="195"/>
      <c r="AY33" s="195"/>
      <c r="AZ33" s="195"/>
      <c r="BA33" s="195"/>
      <c r="BB33" s="195"/>
      <c r="BC33" s="229"/>
      <c r="BJ33" s="13"/>
      <c r="BK33" s="13"/>
      <c r="BL33" s="13"/>
      <c r="BM33" s="13"/>
      <c r="BN33" s="13"/>
      <c r="BO33" s="13"/>
      <c r="BP33" s="13"/>
      <c r="BQ33" s="13"/>
      <c r="BR33" s="13"/>
      <c r="BS33" s="13"/>
      <c r="BT33" s="13"/>
      <c r="BU33" s="13"/>
      <c r="BV33" s="13"/>
      <c r="BW33" s="13"/>
      <c r="BX33" s="13"/>
      <c r="BY33" s="13"/>
      <c r="BZ33" s="32"/>
      <c r="CA33" s="32"/>
      <c r="CB33" s="32"/>
      <c r="CC33" s="32"/>
      <c r="CD33" s="32"/>
      <c r="CE33" s="32"/>
      <c r="CF33" s="32"/>
      <c r="CG33" s="32"/>
    </row>
    <row r="34" spans="4:87" ht="10.5" customHeight="1" x14ac:dyDescent="0.2">
      <c r="D34" s="230" t="s">
        <v>59</v>
      </c>
      <c r="E34" s="231"/>
      <c r="F34" s="232"/>
      <c r="G34" s="233"/>
      <c r="H34" s="231" t="s">
        <v>3</v>
      </c>
      <c r="I34" s="234" t="s">
        <v>26</v>
      </c>
      <c r="J34" s="234"/>
      <c r="K34" s="235"/>
      <c r="L34" s="236"/>
      <c r="M34" s="236"/>
      <c r="N34" s="236"/>
      <c r="O34" s="237"/>
      <c r="P34" s="238"/>
      <c r="Q34" s="238"/>
      <c r="R34" s="238"/>
      <c r="S34" s="238"/>
      <c r="T34" s="238"/>
      <c r="U34" s="238"/>
      <c r="V34" s="238"/>
      <c r="W34" s="239"/>
      <c r="X34" s="245"/>
      <c r="Y34" s="245"/>
      <c r="Z34" s="245"/>
      <c r="AA34" s="245"/>
      <c r="AB34" s="245"/>
      <c r="AC34" s="245"/>
      <c r="AD34" s="245"/>
      <c r="AE34" s="246"/>
      <c r="AF34" s="237"/>
      <c r="AG34" s="238"/>
      <c r="AH34" s="238"/>
      <c r="AI34" s="238"/>
      <c r="AJ34" s="238"/>
      <c r="AK34" s="238"/>
      <c r="AL34" s="238"/>
      <c r="AM34" s="238"/>
      <c r="AN34" s="251"/>
      <c r="AO34" s="221">
        <f>IF(SUM(K34:AN36)&gt;9999999,"********",SUM(K34:AN36))</f>
        <v>0</v>
      </c>
      <c r="AP34" s="224">
        <v>83</v>
      </c>
      <c r="AQ34" s="225"/>
      <c r="AR34" s="226"/>
      <c r="AS34" s="227"/>
      <c r="AT34" s="226"/>
      <c r="AU34" s="227"/>
      <c r="AV34" s="226"/>
      <c r="AW34" s="227"/>
      <c r="AX34" s="226"/>
      <c r="AY34" s="227"/>
      <c r="AZ34" s="226"/>
      <c r="BA34" s="227"/>
      <c r="BB34" s="226"/>
      <c r="BC34" s="253"/>
      <c r="BJ34" s="13"/>
      <c r="BK34" s="13"/>
      <c r="BL34" s="13"/>
      <c r="BM34" s="13"/>
      <c r="BN34" s="13"/>
      <c r="BO34" s="13"/>
      <c r="BP34" s="13"/>
      <c r="BQ34" s="13"/>
      <c r="BR34" s="32"/>
      <c r="BS34" s="32"/>
      <c r="BT34" s="32"/>
      <c r="BU34" s="32"/>
      <c r="BV34" s="32"/>
      <c r="BW34" s="32"/>
      <c r="BX34" s="32"/>
      <c r="BY34" s="32"/>
      <c r="BZ34" s="32"/>
      <c r="CA34" s="32"/>
      <c r="CB34" s="32"/>
      <c r="CC34" s="32"/>
      <c r="CD34" s="32"/>
      <c r="CE34" s="32"/>
      <c r="CF34" s="32"/>
      <c r="CG34" s="32"/>
      <c r="CH34" s="33"/>
      <c r="CI34" s="33"/>
    </row>
    <row r="35" spans="4:87" ht="10.5" customHeight="1" x14ac:dyDescent="0.2">
      <c r="D35" s="230"/>
      <c r="E35" s="231"/>
      <c r="F35" s="232"/>
      <c r="G35" s="233"/>
      <c r="H35" s="231"/>
      <c r="I35" s="234"/>
      <c r="J35" s="234"/>
      <c r="K35" s="235"/>
      <c r="L35" s="236"/>
      <c r="M35" s="236"/>
      <c r="N35" s="236"/>
      <c r="O35" s="240"/>
      <c r="P35" s="212"/>
      <c r="Q35" s="212"/>
      <c r="R35" s="212"/>
      <c r="S35" s="212"/>
      <c r="T35" s="212"/>
      <c r="U35" s="212"/>
      <c r="V35" s="212"/>
      <c r="W35" s="241"/>
      <c r="X35" s="247"/>
      <c r="Y35" s="247"/>
      <c r="Z35" s="247"/>
      <c r="AA35" s="247"/>
      <c r="AB35" s="247"/>
      <c r="AC35" s="247"/>
      <c r="AD35" s="247"/>
      <c r="AE35" s="248"/>
      <c r="AF35" s="240"/>
      <c r="AG35" s="212"/>
      <c r="AH35" s="212"/>
      <c r="AI35" s="212"/>
      <c r="AJ35" s="212"/>
      <c r="AK35" s="212"/>
      <c r="AL35" s="212"/>
      <c r="AM35" s="212"/>
      <c r="AN35" s="213"/>
      <c r="AO35" s="222"/>
      <c r="AP35" s="214" t="str">
        <f>IF(LEN($AO34)&lt;7,"",LEFT($AO34,1))</f>
        <v/>
      </c>
      <c r="AQ35" s="194"/>
      <c r="AR35" s="254" t="str">
        <f>IF(LEN($AO34)&lt;6,"",LEFT(RIGHT($AO34,6),1))</f>
        <v/>
      </c>
      <c r="AS35" s="255"/>
      <c r="AT35" s="254" t="str">
        <f>IF(LEN($AO34)&lt;5,"",LEFT(RIGHT($AO34,5),1))</f>
        <v/>
      </c>
      <c r="AU35" s="255"/>
      <c r="AV35" s="254" t="str">
        <f>IF(LEN($AO34)&lt;4,"",LEFT(RIGHT($AO34,4),1))</f>
        <v/>
      </c>
      <c r="AW35" s="255"/>
      <c r="AX35" s="254" t="str">
        <f>IF(LEN($AO34)&lt;3,"",LEFT(RIGHT($AO34,3),1))</f>
        <v/>
      </c>
      <c r="AY35" s="255"/>
      <c r="AZ35" s="254" t="str">
        <f>IF(LEN($AO34)&lt;2,"",LEFT(RIGHT($AO34,2),1))</f>
        <v/>
      </c>
      <c r="BA35" s="255"/>
      <c r="BB35" s="254" t="str">
        <f>IF(AO34=0,"",RIGHT($AO34,1))</f>
        <v/>
      </c>
      <c r="BC35" s="136"/>
      <c r="BJ35" s="13"/>
      <c r="BK35" s="13"/>
      <c r="BL35" s="13"/>
      <c r="BM35" s="13"/>
      <c r="BN35" s="13"/>
      <c r="BO35" s="13"/>
      <c r="BP35" s="13"/>
      <c r="BQ35" s="13"/>
      <c r="BR35" s="32"/>
      <c r="BS35" s="32"/>
      <c r="BT35" s="32"/>
      <c r="BU35" s="32"/>
      <c r="BV35" s="32"/>
      <c r="BW35" s="32"/>
      <c r="BX35" s="32"/>
      <c r="BY35" s="32"/>
      <c r="BZ35" s="32"/>
      <c r="CA35" s="32"/>
      <c r="CB35" s="32"/>
      <c r="CC35" s="32"/>
      <c r="CD35" s="32"/>
      <c r="CE35" s="32"/>
      <c r="CF35" s="32"/>
      <c r="CG35" s="32"/>
    </row>
    <row r="36" spans="4:87" ht="10.5" customHeight="1" x14ac:dyDescent="0.2">
      <c r="D36" s="230"/>
      <c r="E36" s="231"/>
      <c r="F36" s="232"/>
      <c r="G36" s="233"/>
      <c r="H36" s="231"/>
      <c r="I36" s="234"/>
      <c r="J36" s="234"/>
      <c r="K36" s="235"/>
      <c r="L36" s="236"/>
      <c r="M36" s="236"/>
      <c r="N36" s="236"/>
      <c r="O36" s="242"/>
      <c r="P36" s="243"/>
      <c r="Q36" s="243"/>
      <c r="R36" s="243"/>
      <c r="S36" s="243"/>
      <c r="T36" s="243"/>
      <c r="U36" s="243"/>
      <c r="V36" s="243"/>
      <c r="W36" s="244"/>
      <c r="X36" s="249"/>
      <c r="Y36" s="249"/>
      <c r="Z36" s="249"/>
      <c r="AA36" s="249"/>
      <c r="AB36" s="249"/>
      <c r="AC36" s="249"/>
      <c r="AD36" s="249"/>
      <c r="AE36" s="250"/>
      <c r="AF36" s="242"/>
      <c r="AG36" s="243"/>
      <c r="AH36" s="243"/>
      <c r="AI36" s="243"/>
      <c r="AJ36" s="243"/>
      <c r="AK36" s="243"/>
      <c r="AL36" s="243"/>
      <c r="AM36" s="243"/>
      <c r="AN36" s="252"/>
      <c r="AO36" s="223"/>
      <c r="AP36" s="215"/>
      <c r="AQ36" s="195"/>
      <c r="AR36" s="256"/>
      <c r="AS36" s="257"/>
      <c r="AT36" s="256"/>
      <c r="AU36" s="257"/>
      <c r="AV36" s="256"/>
      <c r="AW36" s="257"/>
      <c r="AX36" s="256"/>
      <c r="AY36" s="257"/>
      <c r="AZ36" s="256"/>
      <c r="BA36" s="257"/>
      <c r="BB36" s="256"/>
      <c r="BC36" s="258"/>
      <c r="BJ36" s="13"/>
      <c r="BK36" s="13"/>
      <c r="BL36" s="13"/>
      <c r="BM36" s="13"/>
      <c r="BN36" s="13"/>
      <c r="BO36" s="13"/>
      <c r="BP36" s="13"/>
      <c r="BQ36" s="13"/>
      <c r="BR36" s="32"/>
      <c r="BS36" s="32"/>
      <c r="BT36" s="32"/>
      <c r="BU36" s="32"/>
      <c r="BV36" s="32"/>
      <c r="BW36" s="32"/>
      <c r="BX36" s="32"/>
      <c r="BY36" s="32"/>
      <c r="BZ36" s="32"/>
      <c r="CA36" s="32"/>
      <c r="CB36" s="32"/>
      <c r="CC36" s="32"/>
      <c r="CD36" s="32"/>
      <c r="CE36" s="32"/>
      <c r="CF36" s="32"/>
      <c r="CG36" s="32"/>
    </row>
    <row r="37" spans="4:87" ht="10.5" customHeight="1" x14ac:dyDescent="0.2">
      <c r="D37" s="230" t="s">
        <v>59</v>
      </c>
      <c r="E37" s="231"/>
      <c r="F37" s="232"/>
      <c r="G37" s="233"/>
      <c r="H37" s="231" t="s">
        <v>3</v>
      </c>
      <c r="I37" s="234" t="s">
        <v>27</v>
      </c>
      <c r="J37" s="234"/>
      <c r="K37" s="235"/>
      <c r="L37" s="236"/>
      <c r="M37" s="236"/>
      <c r="N37" s="236"/>
      <c r="O37" s="237"/>
      <c r="P37" s="238"/>
      <c r="Q37" s="238"/>
      <c r="R37" s="238"/>
      <c r="S37" s="238"/>
      <c r="T37" s="238"/>
      <c r="U37" s="238"/>
      <c r="V37" s="238"/>
      <c r="W37" s="239"/>
      <c r="X37" s="245"/>
      <c r="Y37" s="245"/>
      <c r="Z37" s="245"/>
      <c r="AA37" s="245"/>
      <c r="AB37" s="245"/>
      <c r="AC37" s="245"/>
      <c r="AD37" s="245"/>
      <c r="AE37" s="246"/>
      <c r="AF37" s="237"/>
      <c r="AG37" s="238"/>
      <c r="AH37" s="238"/>
      <c r="AI37" s="238"/>
      <c r="AJ37" s="238"/>
      <c r="AK37" s="238"/>
      <c r="AL37" s="238"/>
      <c r="AM37" s="238"/>
      <c r="AN37" s="251"/>
      <c r="AO37" s="221">
        <f>IF(SUM(K37:AN39)&gt;9999999,"********",SUM(K37:AN39))</f>
        <v>0</v>
      </c>
      <c r="AP37" s="224">
        <v>90</v>
      </c>
      <c r="AQ37" s="225"/>
      <c r="AR37" s="226"/>
      <c r="AS37" s="227"/>
      <c r="AT37" s="226"/>
      <c r="AU37" s="227"/>
      <c r="AV37" s="226"/>
      <c r="AW37" s="227"/>
      <c r="AX37" s="226"/>
      <c r="AY37" s="227"/>
      <c r="AZ37" s="226"/>
      <c r="BA37" s="227"/>
      <c r="BB37" s="226"/>
      <c r="BC37" s="253"/>
      <c r="BJ37" s="13"/>
      <c r="BK37" s="13"/>
      <c r="BL37" s="13"/>
      <c r="BM37" s="13"/>
      <c r="BN37" s="13"/>
      <c r="BO37" s="13"/>
      <c r="BP37" s="13"/>
      <c r="BQ37" s="13"/>
      <c r="BR37" s="32"/>
      <c r="BS37" s="32"/>
      <c r="BT37" s="32"/>
      <c r="BU37" s="32"/>
      <c r="BV37" s="32"/>
      <c r="BW37" s="32"/>
      <c r="BX37" s="32"/>
      <c r="BY37" s="32"/>
      <c r="BZ37" s="32"/>
      <c r="CA37" s="32"/>
      <c r="CB37" s="32"/>
      <c r="CC37" s="32"/>
      <c r="CD37" s="32"/>
      <c r="CE37" s="32"/>
      <c r="CF37" s="32"/>
      <c r="CG37" s="32"/>
      <c r="CH37" s="33"/>
      <c r="CI37" s="33"/>
    </row>
    <row r="38" spans="4:87" ht="10.5" customHeight="1" x14ac:dyDescent="0.2">
      <c r="D38" s="230"/>
      <c r="E38" s="231"/>
      <c r="F38" s="232"/>
      <c r="G38" s="233"/>
      <c r="H38" s="231"/>
      <c r="I38" s="234"/>
      <c r="J38" s="234"/>
      <c r="K38" s="235"/>
      <c r="L38" s="236"/>
      <c r="M38" s="236"/>
      <c r="N38" s="236"/>
      <c r="O38" s="240"/>
      <c r="P38" s="212"/>
      <c r="Q38" s="212"/>
      <c r="R38" s="212"/>
      <c r="S38" s="212"/>
      <c r="T38" s="212"/>
      <c r="U38" s="212"/>
      <c r="V38" s="212"/>
      <c r="W38" s="241"/>
      <c r="X38" s="247"/>
      <c r="Y38" s="247"/>
      <c r="Z38" s="247"/>
      <c r="AA38" s="247"/>
      <c r="AB38" s="247"/>
      <c r="AC38" s="247"/>
      <c r="AD38" s="247"/>
      <c r="AE38" s="248"/>
      <c r="AF38" s="240"/>
      <c r="AG38" s="212"/>
      <c r="AH38" s="212"/>
      <c r="AI38" s="212"/>
      <c r="AJ38" s="212"/>
      <c r="AK38" s="212"/>
      <c r="AL38" s="212"/>
      <c r="AM38" s="212"/>
      <c r="AN38" s="213"/>
      <c r="AO38" s="222"/>
      <c r="AP38" s="214" t="str">
        <f>IF(LEN($AO37)&lt;7,"",LEFT($AO37,1))</f>
        <v/>
      </c>
      <c r="AQ38" s="194"/>
      <c r="AR38" s="254" t="str">
        <f>IF(LEN($AO37)&lt;6,"",LEFT(RIGHT($AO37,6),1))</f>
        <v/>
      </c>
      <c r="AS38" s="255"/>
      <c r="AT38" s="254" t="str">
        <f>IF(LEN($AO37)&lt;5,"",LEFT(RIGHT($AO37,5),1))</f>
        <v/>
      </c>
      <c r="AU38" s="255"/>
      <c r="AV38" s="254" t="str">
        <f>IF(LEN($AO37)&lt;4,"",LEFT(RIGHT($AO37,4),1))</f>
        <v/>
      </c>
      <c r="AW38" s="255"/>
      <c r="AX38" s="254" t="str">
        <f>IF(LEN($AO37)&lt;3,"",LEFT(RIGHT($AO37,3),1))</f>
        <v/>
      </c>
      <c r="AY38" s="255"/>
      <c r="AZ38" s="254" t="str">
        <f>IF(LEN($AO37)&lt;2,"",LEFT(RIGHT($AO37,2),1))</f>
        <v/>
      </c>
      <c r="BA38" s="255"/>
      <c r="BB38" s="254" t="str">
        <f>IF(AO37=0,"",RIGHT($AO37,1))</f>
        <v/>
      </c>
      <c r="BC38" s="136"/>
      <c r="BJ38" s="13"/>
      <c r="BK38" s="13"/>
      <c r="BL38" s="13"/>
      <c r="BM38" s="13"/>
      <c r="BN38" s="13"/>
      <c r="BO38" s="13"/>
      <c r="BP38" s="13"/>
      <c r="BQ38" s="13"/>
      <c r="BR38" s="32"/>
      <c r="BS38" s="32"/>
      <c r="BT38" s="32"/>
      <c r="BU38" s="32"/>
      <c r="BV38" s="32"/>
      <c r="BW38" s="32"/>
      <c r="BX38" s="32"/>
      <c r="BY38" s="32"/>
      <c r="BZ38" s="32"/>
      <c r="CA38" s="32"/>
      <c r="CB38" s="32"/>
      <c r="CC38" s="32"/>
      <c r="CD38" s="32"/>
      <c r="CE38" s="32"/>
      <c r="CF38" s="32"/>
      <c r="CG38" s="32"/>
    </row>
    <row r="39" spans="4:87" ht="10.5" customHeight="1" x14ac:dyDescent="0.2">
      <c r="D39" s="230"/>
      <c r="E39" s="231"/>
      <c r="F39" s="232"/>
      <c r="G39" s="233"/>
      <c r="H39" s="231"/>
      <c r="I39" s="234"/>
      <c r="J39" s="234"/>
      <c r="K39" s="235"/>
      <c r="L39" s="236"/>
      <c r="M39" s="236"/>
      <c r="N39" s="236"/>
      <c r="O39" s="242"/>
      <c r="P39" s="243"/>
      <c r="Q39" s="243"/>
      <c r="R39" s="243"/>
      <c r="S39" s="243"/>
      <c r="T39" s="243"/>
      <c r="U39" s="243"/>
      <c r="V39" s="243"/>
      <c r="W39" s="244"/>
      <c r="X39" s="249"/>
      <c r="Y39" s="249"/>
      <c r="Z39" s="249"/>
      <c r="AA39" s="249"/>
      <c r="AB39" s="249"/>
      <c r="AC39" s="249"/>
      <c r="AD39" s="249"/>
      <c r="AE39" s="250"/>
      <c r="AF39" s="242"/>
      <c r="AG39" s="243"/>
      <c r="AH39" s="243"/>
      <c r="AI39" s="243"/>
      <c r="AJ39" s="243"/>
      <c r="AK39" s="243"/>
      <c r="AL39" s="243"/>
      <c r="AM39" s="243"/>
      <c r="AN39" s="252"/>
      <c r="AO39" s="223"/>
      <c r="AP39" s="215"/>
      <c r="AQ39" s="195"/>
      <c r="AR39" s="256"/>
      <c r="AS39" s="257"/>
      <c r="AT39" s="256"/>
      <c r="AU39" s="257"/>
      <c r="AV39" s="256"/>
      <c r="AW39" s="257"/>
      <c r="AX39" s="256"/>
      <c r="AY39" s="257"/>
      <c r="AZ39" s="256"/>
      <c r="BA39" s="257"/>
      <c r="BB39" s="256"/>
      <c r="BC39" s="258"/>
      <c r="BJ39" s="13"/>
      <c r="BK39" s="13"/>
      <c r="BL39" s="13"/>
      <c r="BM39" s="13"/>
      <c r="BN39" s="13"/>
      <c r="BO39" s="13"/>
      <c r="BP39" s="13"/>
      <c r="BQ39" s="13"/>
      <c r="BR39" s="32"/>
      <c r="BS39" s="32"/>
      <c r="BT39" s="32"/>
      <c r="BU39" s="32"/>
      <c r="BV39" s="32"/>
      <c r="BW39" s="32"/>
      <c r="BX39" s="32"/>
      <c r="BY39" s="32"/>
      <c r="BZ39" s="32"/>
      <c r="CA39" s="32"/>
      <c r="CB39" s="32"/>
      <c r="CC39" s="32"/>
      <c r="CD39" s="32"/>
      <c r="CE39" s="32"/>
      <c r="CF39" s="32"/>
      <c r="CG39" s="32"/>
    </row>
    <row r="40" spans="4:87" ht="10.5" customHeight="1" x14ac:dyDescent="0.2">
      <c r="D40" s="230" t="s">
        <v>59</v>
      </c>
      <c r="E40" s="231"/>
      <c r="F40" s="232"/>
      <c r="G40" s="233"/>
      <c r="H40" s="231" t="s">
        <v>3</v>
      </c>
      <c r="I40" s="234" t="s">
        <v>28</v>
      </c>
      <c r="J40" s="234"/>
      <c r="K40" s="235"/>
      <c r="L40" s="236"/>
      <c r="M40" s="236"/>
      <c r="N40" s="236"/>
      <c r="O40" s="237"/>
      <c r="P40" s="238"/>
      <c r="Q40" s="238"/>
      <c r="R40" s="238"/>
      <c r="S40" s="238"/>
      <c r="T40" s="238"/>
      <c r="U40" s="238"/>
      <c r="V40" s="238"/>
      <c r="W40" s="239"/>
      <c r="X40" s="259"/>
      <c r="Y40" s="245"/>
      <c r="Z40" s="245"/>
      <c r="AA40" s="245"/>
      <c r="AB40" s="245"/>
      <c r="AC40" s="245"/>
      <c r="AD40" s="245"/>
      <c r="AE40" s="246"/>
      <c r="AF40" s="237"/>
      <c r="AG40" s="238"/>
      <c r="AH40" s="238"/>
      <c r="AI40" s="238"/>
      <c r="AJ40" s="238"/>
      <c r="AK40" s="238"/>
      <c r="AL40" s="238"/>
      <c r="AM40" s="238"/>
      <c r="AN40" s="251"/>
      <c r="AO40" s="221">
        <f>IF(SUM(K40:AN42)&gt;9999999,"********",SUM(K40:AN42))</f>
        <v>0</v>
      </c>
      <c r="AP40" s="224">
        <v>97</v>
      </c>
      <c r="AQ40" s="225"/>
      <c r="AR40" s="226"/>
      <c r="AS40" s="227"/>
      <c r="AT40" s="226"/>
      <c r="AU40" s="227"/>
      <c r="AV40" s="226"/>
      <c r="AW40" s="227"/>
      <c r="AX40" s="226"/>
      <c r="AY40" s="227"/>
      <c r="AZ40" s="226"/>
      <c r="BA40" s="227"/>
      <c r="BB40" s="226"/>
      <c r="BC40" s="253"/>
      <c r="BJ40" s="13"/>
      <c r="BK40" s="13"/>
      <c r="BL40" s="13"/>
      <c r="BM40" s="13"/>
      <c r="BN40" s="13"/>
      <c r="BO40" s="13"/>
      <c r="BP40" s="13"/>
      <c r="BQ40" s="13"/>
      <c r="BR40" s="32"/>
      <c r="BS40" s="32"/>
      <c r="BT40" s="32"/>
      <c r="BU40" s="32"/>
      <c r="BV40" s="32"/>
      <c r="BW40" s="32"/>
      <c r="BX40" s="32"/>
      <c r="BY40" s="32"/>
      <c r="BZ40" s="32"/>
      <c r="CA40" s="32"/>
      <c r="CB40" s="32"/>
      <c r="CC40" s="32"/>
      <c r="CD40" s="32"/>
      <c r="CE40" s="32"/>
      <c r="CF40" s="32"/>
      <c r="CG40" s="32"/>
      <c r="CH40" s="33"/>
      <c r="CI40" s="33"/>
    </row>
    <row r="41" spans="4:87" ht="10.5" customHeight="1" x14ac:dyDescent="0.2">
      <c r="D41" s="230"/>
      <c r="E41" s="231"/>
      <c r="F41" s="232"/>
      <c r="G41" s="233"/>
      <c r="H41" s="231"/>
      <c r="I41" s="234"/>
      <c r="J41" s="234"/>
      <c r="K41" s="235"/>
      <c r="L41" s="236"/>
      <c r="M41" s="236"/>
      <c r="N41" s="236"/>
      <c r="O41" s="240"/>
      <c r="P41" s="212"/>
      <c r="Q41" s="212"/>
      <c r="R41" s="212"/>
      <c r="S41" s="212"/>
      <c r="T41" s="212"/>
      <c r="U41" s="212"/>
      <c r="V41" s="212"/>
      <c r="W41" s="241"/>
      <c r="X41" s="247"/>
      <c r="Y41" s="247"/>
      <c r="Z41" s="247"/>
      <c r="AA41" s="247"/>
      <c r="AB41" s="247"/>
      <c r="AC41" s="247"/>
      <c r="AD41" s="247"/>
      <c r="AE41" s="248"/>
      <c r="AF41" s="240"/>
      <c r="AG41" s="212"/>
      <c r="AH41" s="212"/>
      <c r="AI41" s="212"/>
      <c r="AJ41" s="212"/>
      <c r="AK41" s="212"/>
      <c r="AL41" s="212"/>
      <c r="AM41" s="212"/>
      <c r="AN41" s="213"/>
      <c r="AO41" s="222"/>
      <c r="AP41" s="214" t="str">
        <f>IF(LEN($AO40)&lt;7,"",LEFT($AO40,1))</f>
        <v/>
      </c>
      <c r="AQ41" s="194"/>
      <c r="AR41" s="254" t="str">
        <f>IF(LEN($AO40)&lt;6,"",LEFT(RIGHT($AO40,6),1))</f>
        <v/>
      </c>
      <c r="AS41" s="255"/>
      <c r="AT41" s="254" t="str">
        <f>IF(LEN($AO40)&lt;5,"",LEFT(RIGHT($AO40,5),1))</f>
        <v/>
      </c>
      <c r="AU41" s="255"/>
      <c r="AV41" s="254" t="str">
        <f>IF(LEN($AO40)&lt;4,"",LEFT(RIGHT($AO40,4),1))</f>
        <v/>
      </c>
      <c r="AW41" s="255"/>
      <c r="AX41" s="254" t="str">
        <f>IF(LEN($AO40)&lt;3,"",LEFT(RIGHT($AO40,3),1))</f>
        <v/>
      </c>
      <c r="AY41" s="255"/>
      <c r="AZ41" s="254" t="str">
        <f>IF(LEN($AO40)&lt;2,"",LEFT(RIGHT($AO40,2),1))</f>
        <v/>
      </c>
      <c r="BA41" s="255"/>
      <c r="BB41" s="254" t="str">
        <f>IF(AO40=0,"",RIGHT($AO40,1))</f>
        <v/>
      </c>
      <c r="BC41" s="136"/>
      <c r="BJ41" s="13"/>
      <c r="BK41" s="13"/>
      <c r="BL41" s="13"/>
      <c r="BM41" s="13"/>
      <c r="BN41" s="13"/>
      <c r="BO41" s="13"/>
      <c r="BP41" s="13"/>
      <c r="BQ41" s="13"/>
      <c r="BR41" s="32"/>
      <c r="BS41" s="32"/>
      <c r="BT41" s="32"/>
      <c r="BU41" s="32"/>
      <c r="BV41" s="32"/>
      <c r="BW41" s="32"/>
      <c r="BX41" s="32"/>
      <c r="BY41" s="32"/>
      <c r="BZ41" s="32"/>
      <c r="CA41" s="32"/>
      <c r="CB41" s="32"/>
      <c r="CC41" s="32"/>
      <c r="CD41" s="32"/>
      <c r="CE41" s="32"/>
      <c r="CF41" s="32"/>
      <c r="CG41" s="32"/>
    </row>
    <row r="42" spans="4:87" ht="10.5" customHeight="1" x14ac:dyDescent="0.2">
      <c r="D42" s="230"/>
      <c r="E42" s="231"/>
      <c r="F42" s="232"/>
      <c r="G42" s="233"/>
      <c r="H42" s="231"/>
      <c r="I42" s="234"/>
      <c r="J42" s="234"/>
      <c r="K42" s="235"/>
      <c r="L42" s="236"/>
      <c r="M42" s="236"/>
      <c r="N42" s="236"/>
      <c r="O42" s="242"/>
      <c r="P42" s="243"/>
      <c r="Q42" s="243"/>
      <c r="R42" s="243"/>
      <c r="S42" s="243"/>
      <c r="T42" s="243"/>
      <c r="U42" s="243"/>
      <c r="V42" s="243"/>
      <c r="W42" s="244"/>
      <c r="X42" s="249"/>
      <c r="Y42" s="249"/>
      <c r="Z42" s="249"/>
      <c r="AA42" s="249"/>
      <c r="AB42" s="249"/>
      <c r="AC42" s="249"/>
      <c r="AD42" s="249"/>
      <c r="AE42" s="250"/>
      <c r="AF42" s="242"/>
      <c r="AG42" s="243"/>
      <c r="AH42" s="243"/>
      <c r="AI42" s="243"/>
      <c r="AJ42" s="243"/>
      <c r="AK42" s="243"/>
      <c r="AL42" s="243"/>
      <c r="AM42" s="243"/>
      <c r="AN42" s="252"/>
      <c r="AO42" s="223"/>
      <c r="AP42" s="215"/>
      <c r="AQ42" s="195"/>
      <c r="AR42" s="256"/>
      <c r="AS42" s="257"/>
      <c r="AT42" s="256"/>
      <c r="AU42" s="257"/>
      <c r="AV42" s="256"/>
      <c r="AW42" s="257"/>
      <c r="AX42" s="256"/>
      <c r="AY42" s="257"/>
      <c r="AZ42" s="256"/>
      <c r="BA42" s="257"/>
      <c r="BB42" s="256"/>
      <c r="BC42" s="258"/>
      <c r="BJ42" s="13"/>
      <c r="BK42" s="13"/>
      <c r="BL42" s="13"/>
      <c r="BM42" s="13"/>
      <c r="BN42" s="13"/>
      <c r="BO42" s="13"/>
      <c r="BP42" s="13"/>
      <c r="BQ42" s="13"/>
      <c r="BR42" s="32"/>
      <c r="BS42" s="32"/>
      <c r="BT42" s="32"/>
      <c r="BU42" s="32"/>
      <c r="BV42" s="32"/>
      <c r="BW42" s="32"/>
      <c r="BX42" s="32"/>
      <c r="BY42" s="32"/>
      <c r="BZ42" s="32"/>
      <c r="CA42" s="32"/>
      <c r="CB42" s="32"/>
      <c r="CC42" s="32"/>
      <c r="CD42" s="32"/>
      <c r="CE42" s="32"/>
      <c r="CF42" s="32"/>
      <c r="CG42" s="32"/>
    </row>
    <row r="43" spans="4:87" ht="10.5" customHeight="1" x14ac:dyDescent="0.2">
      <c r="D43" s="230" t="s">
        <v>59</v>
      </c>
      <c r="E43" s="231"/>
      <c r="F43" s="232"/>
      <c r="G43" s="233"/>
      <c r="H43" s="231" t="s">
        <v>3</v>
      </c>
      <c r="I43" s="234" t="s">
        <v>29</v>
      </c>
      <c r="J43" s="234"/>
      <c r="K43" s="235"/>
      <c r="L43" s="236"/>
      <c r="M43" s="236"/>
      <c r="N43" s="236"/>
      <c r="O43" s="237"/>
      <c r="P43" s="238"/>
      <c r="Q43" s="238"/>
      <c r="R43" s="238"/>
      <c r="S43" s="238"/>
      <c r="T43" s="238"/>
      <c r="U43" s="238"/>
      <c r="V43" s="238"/>
      <c r="W43" s="239"/>
      <c r="X43" s="245"/>
      <c r="Y43" s="245"/>
      <c r="Z43" s="245"/>
      <c r="AA43" s="245"/>
      <c r="AB43" s="245"/>
      <c r="AC43" s="245"/>
      <c r="AD43" s="245"/>
      <c r="AE43" s="246"/>
      <c r="AF43" s="237"/>
      <c r="AG43" s="238"/>
      <c r="AH43" s="238"/>
      <c r="AI43" s="238"/>
      <c r="AJ43" s="238"/>
      <c r="AK43" s="238"/>
      <c r="AL43" s="238"/>
      <c r="AM43" s="238"/>
      <c r="AN43" s="251"/>
      <c r="AO43" s="221">
        <f>IF(SUM(K43:AN45)&gt;9999999,"********",SUM(K43:AN45))</f>
        <v>0</v>
      </c>
      <c r="AP43" s="224">
        <v>104</v>
      </c>
      <c r="AQ43" s="225"/>
      <c r="AR43" s="226"/>
      <c r="AS43" s="227"/>
      <c r="AT43" s="226"/>
      <c r="AU43" s="227"/>
      <c r="AV43" s="226"/>
      <c r="AW43" s="227"/>
      <c r="AX43" s="226"/>
      <c r="AY43" s="227"/>
      <c r="AZ43" s="226"/>
      <c r="BA43" s="227"/>
      <c r="BB43" s="226"/>
      <c r="BC43" s="253"/>
      <c r="BJ43" s="13"/>
      <c r="BK43" s="13"/>
      <c r="BL43" s="13"/>
      <c r="BM43" s="13"/>
      <c r="BN43" s="13"/>
      <c r="BO43" s="13"/>
      <c r="BP43" s="13"/>
      <c r="BQ43" s="13"/>
      <c r="BR43" s="32"/>
      <c r="BS43" s="32"/>
      <c r="BT43" s="32"/>
      <c r="BU43" s="32"/>
      <c r="BV43" s="32"/>
      <c r="BW43" s="32"/>
      <c r="BX43" s="32"/>
      <c r="BY43" s="32"/>
      <c r="BZ43" s="32"/>
      <c r="CA43" s="32"/>
      <c r="CB43" s="32"/>
      <c r="CC43" s="32"/>
      <c r="CD43" s="32"/>
      <c r="CE43" s="32"/>
      <c r="CF43" s="32"/>
      <c r="CG43" s="32"/>
      <c r="CH43" s="33"/>
      <c r="CI43" s="33"/>
    </row>
    <row r="44" spans="4:87" ht="10.5" customHeight="1" x14ac:dyDescent="0.2">
      <c r="D44" s="230"/>
      <c r="E44" s="231"/>
      <c r="F44" s="232"/>
      <c r="G44" s="233"/>
      <c r="H44" s="231"/>
      <c r="I44" s="234"/>
      <c r="J44" s="234"/>
      <c r="K44" s="235"/>
      <c r="L44" s="236"/>
      <c r="M44" s="236"/>
      <c r="N44" s="236"/>
      <c r="O44" s="240"/>
      <c r="P44" s="212"/>
      <c r="Q44" s="212"/>
      <c r="R44" s="212"/>
      <c r="S44" s="212"/>
      <c r="T44" s="212"/>
      <c r="U44" s="212"/>
      <c r="V44" s="212"/>
      <c r="W44" s="241"/>
      <c r="X44" s="247"/>
      <c r="Y44" s="247"/>
      <c r="Z44" s="247"/>
      <c r="AA44" s="247"/>
      <c r="AB44" s="247"/>
      <c r="AC44" s="247"/>
      <c r="AD44" s="247"/>
      <c r="AE44" s="248"/>
      <c r="AF44" s="240"/>
      <c r="AG44" s="212"/>
      <c r="AH44" s="212"/>
      <c r="AI44" s="212"/>
      <c r="AJ44" s="212"/>
      <c r="AK44" s="212"/>
      <c r="AL44" s="212"/>
      <c r="AM44" s="212"/>
      <c r="AN44" s="213"/>
      <c r="AO44" s="222"/>
      <c r="AP44" s="214" t="str">
        <f>IF(LEN($AO43)&lt;7,"",LEFT($AO43,1))</f>
        <v/>
      </c>
      <c r="AQ44" s="194"/>
      <c r="AR44" s="254" t="str">
        <f>IF(LEN($AO43)&lt;6,"",LEFT(RIGHT($AO43,6),1))</f>
        <v/>
      </c>
      <c r="AS44" s="255"/>
      <c r="AT44" s="254" t="str">
        <f>IF(LEN($AO43)&lt;5,"",LEFT(RIGHT($AO43,5),1))</f>
        <v/>
      </c>
      <c r="AU44" s="255"/>
      <c r="AV44" s="254" t="str">
        <f>IF(LEN($AO43)&lt;4,"",LEFT(RIGHT($AO43,4),1))</f>
        <v/>
      </c>
      <c r="AW44" s="255"/>
      <c r="AX44" s="254" t="str">
        <f>IF(LEN($AO43)&lt;3,"",LEFT(RIGHT($AO43,3),1))</f>
        <v/>
      </c>
      <c r="AY44" s="255"/>
      <c r="AZ44" s="254" t="str">
        <f>IF(LEN($AO43)&lt;2,"",LEFT(RIGHT($AO43,2),1))</f>
        <v/>
      </c>
      <c r="BA44" s="255"/>
      <c r="BB44" s="254" t="str">
        <f>IF(AO43=0,"",RIGHT($AO43,1))</f>
        <v/>
      </c>
      <c r="BC44" s="136"/>
      <c r="BJ44" s="13"/>
      <c r="BK44" s="13"/>
      <c r="BL44" s="13"/>
      <c r="BM44" s="13"/>
      <c r="BN44" s="13"/>
      <c r="BO44" s="13"/>
      <c r="BP44" s="13"/>
      <c r="BQ44" s="13"/>
      <c r="BR44" s="32"/>
      <c r="BS44" s="32"/>
      <c r="BT44" s="32"/>
      <c r="BU44" s="32"/>
      <c r="BV44" s="32"/>
      <c r="BW44" s="32"/>
      <c r="BX44" s="32"/>
      <c r="BY44" s="32"/>
      <c r="BZ44" s="32"/>
      <c r="CA44" s="32"/>
      <c r="CB44" s="32"/>
      <c r="CC44" s="32"/>
      <c r="CD44" s="32"/>
      <c r="CE44" s="32"/>
      <c r="CF44" s="32"/>
      <c r="CG44" s="32"/>
    </row>
    <row r="45" spans="4:87" ht="10.5" customHeight="1" x14ac:dyDescent="0.2">
      <c r="D45" s="230"/>
      <c r="E45" s="231"/>
      <c r="F45" s="232"/>
      <c r="G45" s="233"/>
      <c r="H45" s="231"/>
      <c r="I45" s="234"/>
      <c r="J45" s="234"/>
      <c r="K45" s="235"/>
      <c r="L45" s="236"/>
      <c r="M45" s="236"/>
      <c r="N45" s="236"/>
      <c r="O45" s="242"/>
      <c r="P45" s="243"/>
      <c r="Q45" s="243"/>
      <c r="R45" s="243"/>
      <c r="S45" s="243"/>
      <c r="T45" s="243"/>
      <c r="U45" s="243"/>
      <c r="V45" s="243"/>
      <c r="W45" s="244"/>
      <c r="X45" s="249"/>
      <c r="Y45" s="249"/>
      <c r="Z45" s="249"/>
      <c r="AA45" s="249"/>
      <c r="AB45" s="249"/>
      <c r="AC45" s="249"/>
      <c r="AD45" s="249"/>
      <c r="AE45" s="250"/>
      <c r="AF45" s="242"/>
      <c r="AG45" s="243"/>
      <c r="AH45" s="243"/>
      <c r="AI45" s="243"/>
      <c r="AJ45" s="243"/>
      <c r="AK45" s="243"/>
      <c r="AL45" s="243"/>
      <c r="AM45" s="243"/>
      <c r="AN45" s="252"/>
      <c r="AO45" s="223"/>
      <c r="AP45" s="215"/>
      <c r="AQ45" s="195"/>
      <c r="AR45" s="256"/>
      <c r="AS45" s="257"/>
      <c r="AT45" s="256"/>
      <c r="AU45" s="257"/>
      <c r="AV45" s="256"/>
      <c r="AW45" s="257"/>
      <c r="AX45" s="256"/>
      <c r="AY45" s="257"/>
      <c r="AZ45" s="256"/>
      <c r="BA45" s="257"/>
      <c r="BB45" s="256"/>
      <c r="BC45" s="258"/>
      <c r="BJ45" s="13"/>
      <c r="BK45" s="13"/>
      <c r="BL45" s="13"/>
      <c r="BM45" s="13"/>
      <c r="BN45" s="13"/>
      <c r="BO45" s="13"/>
      <c r="BP45" s="13"/>
      <c r="BQ45" s="13"/>
      <c r="BR45" s="32"/>
      <c r="BS45" s="32"/>
      <c r="BT45" s="32"/>
      <c r="BU45" s="32"/>
      <c r="BV45" s="32"/>
      <c r="BW45" s="32"/>
      <c r="BX45" s="32"/>
      <c r="BY45" s="32"/>
      <c r="BZ45" s="32"/>
      <c r="CA45" s="32"/>
      <c r="CB45" s="32"/>
      <c r="CC45" s="32"/>
      <c r="CD45" s="32"/>
      <c r="CE45" s="32"/>
      <c r="CF45" s="32"/>
      <c r="CG45" s="32"/>
    </row>
    <row r="46" spans="4:87" ht="10.5" customHeight="1" x14ac:dyDescent="0.2">
      <c r="D46" s="230" t="s">
        <v>59</v>
      </c>
      <c r="E46" s="231"/>
      <c r="F46" s="232"/>
      <c r="G46" s="233"/>
      <c r="H46" s="231" t="s">
        <v>3</v>
      </c>
      <c r="I46" s="234" t="s">
        <v>30</v>
      </c>
      <c r="J46" s="234"/>
      <c r="K46" s="235"/>
      <c r="L46" s="236"/>
      <c r="M46" s="236"/>
      <c r="N46" s="236"/>
      <c r="O46" s="237"/>
      <c r="P46" s="238"/>
      <c r="Q46" s="238"/>
      <c r="R46" s="238"/>
      <c r="S46" s="238"/>
      <c r="T46" s="238"/>
      <c r="U46" s="238"/>
      <c r="V46" s="238"/>
      <c r="W46" s="239"/>
      <c r="X46" s="245"/>
      <c r="Y46" s="245"/>
      <c r="Z46" s="245"/>
      <c r="AA46" s="245"/>
      <c r="AB46" s="245"/>
      <c r="AC46" s="245"/>
      <c r="AD46" s="245"/>
      <c r="AE46" s="246"/>
      <c r="AF46" s="237"/>
      <c r="AG46" s="238"/>
      <c r="AH46" s="238"/>
      <c r="AI46" s="238"/>
      <c r="AJ46" s="238"/>
      <c r="AK46" s="238"/>
      <c r="AL46" s="238"/>
      <c r="AM46" s="238"/>
      <c r="AN46" s="251"/>
      <c r="AO46" s="221">
        <f>IF(SUM(K46:AN48)&gt;9999999,"********",SUM(K46:AN48))</f>
        <v>0</v>
      </c>
      <c r="AP46" s="224">
        <v>111</v>
      </c>
      <c r="AQ46" s="225"/>
      <c r="AR46" s="226"/>
      <c r="AS46" s="227"/>
      <c r="AT46" s="226"/>
      <c r="AU46" s="227"/>
      <c r="AV46" s="226"/>
      <c r="AW46" s="227"/>
      <c r="AX46" s="226"/>
      <c r="AY46" s="227"/>
      <c r="AZ46" s="226"/>
      <c r="BA46" s="227"/>
      <c r="BB46" s="226"/>
      <c r="BC46" s="253"/>
      <c r="BJ46" s="13"/>
      <c r="BK46" s="13"/>
      <c r="BL46" s="13"/>
      <c r="BM46" s="13"/>
      <c r="BN46" s="13"/>
      <c r="BO46" s="13"/>
      <c r="BP46" s="13"/>
      <c r="BQ46" s="13"/>
      <c r="BR46" s="32"/>
      <c r="BS46" s="32"/>
      <c r="BT46" s="32"/>
      <c r="BU46" s="32"/>
      <c r="BV46" s="32"/>
      <c r="BW46" s="32"/>
      <c r="BX46" s="32"/>
      <c r="BY46" s="32"/>
      <c r="BZ46" s="32"/>
      <c r="CA46" s="32"/>
      <c r="CB46" s="32"/>
      <c r="CC46" s="32"/>
      <c r="CD46" s="32"/>
      <c r="CE46" s="32"/>
      <c r="CF46" s="32"/>
      <c r="CG46" s="32"/>
      <c r="CH46" s="33"/>
      <c r="CI46" s="33"/>
    </row>
    <row r="47" spans="4:87" ht="10.5" customHeight="1" x14ac:dyDescent="0.2">
      <c r="D47" s="230"/>
      <c r="E47" s="231"/>
      <c r="F47" s="232"/>
      <c r="G47" s="233"/>
      <c r="H47" s="231"/>
      <c r="I47" s="234"/>
      <c r="J47" s="234"/>
      <c r="K47" s="235"/>
      <c r="L47" s="236"/>
      <c r="M47" s="236"/>
      <c r="N47" s="236"/>
      <c r="O47" s="240"/>
      <c r="P47" s="212"/>
      <c r="Q47" s="212"/>
      <c r="R47" s="212"/>
      <c r="S47" s="212"/>
      <c r="T47" s="212"/>
      <c r="U47" s="212"/>
      <c r="V47" s="212"/>
      <c r="W47" s="241"/>
      <c r="X47" s="247"/>
      <c r="Y47" s="247"/>
      <c r="Z47" s="247"/>
      <c r="AA47" s="247"/>
      <c r="AB47" s="247"/>
      <c r="AC47" s="247"/>
      <c r="AD47" s="247"/>
      <c r="AE47" s="248"/>
      <c r="AF47" s="240"/>
      <c r="AG47" s="212"/>
      <c r="AH47" s="212"/>
      <c r="AI47" s="212"/>
      <c r="AJ47" s="212"/>
      <c r="AK47" s="212"/>
      <c r="AL47" s="212"/>
      <c r="AM47" s="212"/>
      <c r="AN47" s="213"/>
      <c r="AO47" s="222"/>
      <c r="AP47" s="214" t="str">
        <f>IF(LEN($AO46)&lt;7,"",LEFT($AO46,1))</f>
        <v/>
      </c>
      <c r="AQ47" s="194"/>
      <c r="AR47" s="254" t="str">
        <f>IF(LEN($AO46)&lt;6,"",LEFT(RIGHT($AO46,6),1))</f>
        <v/>
      </c>
      <c r="AS47" s="255"/>
      <c r="AT47" s="254" t="str">
        <f>IF(LEN($AO46)&lt;5,"",LEFT(RIGHT($AO46,5),1))</f>
        <v/>
      </c>
      <c r="AU47" s="255"/>
      <c r="AV47" s="254" t="str">
        <f>IF(LEN($AO46)&lt;4,"",LEFT(RIGHT($AO46,4),1))</f>
        <v/>
      </c>
      <c r="AW47" s="255"/>
      <c r="AX47" s="254" t="str">
        <f>IF(LEN($AO46)&lt;3,"",LEFT(RIGHT($AO46,3),1))</f>
        <v/>
      </c>
      <c r="AY47" s="255"/>
      <c r="AZ47" s="254" t="str">
        <f>IF(LEN($AO46)&lt;2,"",LEFT(RIGHT($AO46,2),1))</f>
        <v/>
      </c>
      <c r="BA47" s="255"/>
      <c r="BB47" s="254" t="str">
        <f>IF(AO46=0,"",RIGHT($AO46,1))</f>
        <v/>
      </c>
      <c r="BC47" s="136"/>
      <c r="BJ47" s="13"/>
      <c r="BK47" s="13"/>
      <c r="BL47" s="13"/>
      <c r="BM47" s="13"/>
      <c r="BN47" s="13"/>
      <c r="BO47" s="13"/>
      <c r="BP47" s="13"/>
      <c r="BQ47" s="13"/>
      <c r="BR47" s="32"/>
      <c r="BS47" s="32"/>
      <c r="BT47" s="32"/>
      <c r="BU47" s="32"/>
      <c r="BV47" s="32"/>
      <c r="BW47" s="32"/>
      <c r="BX47" s="32"/>
      <c r="BY47" s="32"/>
      <c r="BZ47" s="32"/>
      <c r="CA47" s="32"/>
      <c r="CB47" s="32"/>
      <c r="CC47" s="32"/>
      <c r="CD47" s="32"/>
      <c r="CE47" s="32"/>
      <c r="CF47" s="32"/>
      <c r="CG47" s="32"/>
    </row>
    <row r="48" spans="4:87" ht="10.5" customHeight="1" x14ac:dyDescent="0.2">
      <c r="D48" s="230"/>
      <c r="E48" s="231"/>
      <c r="F48" s="232"/>
      <c r="G48" s="233"/>
      <c r="H48" s="231"/>
      <c r="I48" s="234"/>
      <c r="J48" s="234"/>
      <c r="K48" s="235"/>
      <c r="L48" s="236"/>
      <c r="M48" s="236"/>
      <c r="N48" s="236"/>
      <c r="O48" s="242"/>
      <c r="P48" s="243"/>
      <c r="Q48" s="243"/>
      <c r="R48" s="243"/>
      <c r="S48" s="243"/>
      <c r="T48" s="243"/>
      <c r="U48" s="243"/>
      <c r="V48" s="243"/>
      <c r="W48" s="244"/>
      <c r="X48" s="249"/>
      <c r="Y48" s="249"/>
      <c r="Z48" s="249"/>
      <c r="AA48" s="249"/>
      <c r="AB48" s="249"/>
      <c r="AC48" s="249"/>
      <c r="AD48" s="249"/>
      <c r="AE48" s="250"/>
      <c r="AF48" s="242"/>
      <c r="AG48" s="243"/>
      <c r="AH48" s="243"/>
      <c r="AI48" s="243"/>
      <c r="AJ48" s="243"/>
      <c r="AK48" s="243"/>
      <c r="AL48" s="243"/>
      <c r="AM48" s="243"/>
      <c r="AN48" s="252"/>
      <c r="AO48" s="223"/>
      <c r="AP48" s="215"/>
      <c r="AQ48" s="195"/>
      <c r="AR48" s="256"/>
      <c r="AS48" s="257"/>
      <c r="AT48" s="256"/>
      <c r="AU48" s="257"/>
      <c r="AV48" s="256"/>
      <c r="AW48" s="257"/>
      <c r="AX48" s="256"/>
      <c r="AY48" s="257"/>
      <c r="AZ48" s="256"/>
      <c r="BA48" s="257"/>
      <c r="BB48" s="256"/>
      <c r="BC48" s="258"/>
      <c r="BJ48" s="13"/>
      <c r="BK48" s="13"/>
      <c r="BL48" s="13"/>
      <c r="BM48" s="13"/>
      <c r="BN48" s="13"/>
      <c r="BO48" s="13"/>
      <c r="BP48" s="13"/>
      <c r="BQ48" s="13"/>
      <c r="BR48" s="32"/>
      <c r="BS48" s="32"/>
      <c r="BT48" s="32"/>
      <c r="BU48" s="32"/>
      <c r="BV48" s="32"/>
      <c r="BW48" s="32"/>
      <c r="BX48" s="32"/>
      <c r="BY48" s="32"/>
      <c r="BZ48" s="32"/>
      <c r="CA48" s="32"/>
      <c r="CB48" s="32"/>
      <c r="CC48" s="32"/>
      <c r="CD48" s="32"/>
      <c r="CE48" s="32"/>
      <c r="CF48" s="32"/>
      <c r="CG48" s="32"/>
    </row>
    <row r="49" spans="4:87" ht="10.5" customHeight="1" x14ac:dyDescent="0.2">
      <c r="D49" s="230" t="s">
        <v>59</v>
      </c>
      <c r="E49" s="231"/>
      <c r="F49" s="232"/>
      <c r="G49" s="233"/>
      <c r="H49" s="231" t="s">
        <v>3</v>
      </c>
      <c r="I49" s="234" t="s">
        <v>31</v>
      </c>
      <c r="J49" s="234"/>
      <c r="K49" s="235"/>
      <c r="L49" s="236"/>
      <c r="M49" s="236"/>
      <c r="N49" s="236"/>
      <c r="O49" s="237"/>
      <c r="P49" s="238"/>
      <c r="Q49" s="238"/>
      <c r="R49" s="238"/>
      <c r="S49" s="238"/>
      <c r="T49" s="238"/>
      <c r="U49" s="238"/>
      <c r="V49" s="238"/>
      <c r="W49" s="239"/>
      <c r="X49" s="245"/>
      <c r="Y49" s="245"/>
      <c r="Z49" s="245"/>
      <c r="AA49" s="245"/>
      <c r="AB49" s="245"/>
      <c r="AC49" s="245"/>
      <c r="AD49" s="245"/>
      <c r="AE49" s="246"/>
      <c r="AF49" s="237"/>
      <c r="AG49" s="238"/>
      <c r="AH49" s="238"/>
      <c r="AI49" s="238"/>
      <c r="AJ49" s="238"/>
      <c r="AK49" s="238"/>
      <c r="AL49" s="238"/>
      <c r="AM49" s="238"/>
      <c r="AN49" s="251"/>
      <c r="AO49" s="221">
        <f>IF(SUM(K49:AN51)&gt;9999999,"********",SUM(K49:AN51))</f>
        <v>0</v>
      </c>
      <c r="AP49" s="224">
        <v>118</v>
      </c>
      <c r="AQ49" s="225"/>
      <c r="AR49" s="226"/>
      <c r="AS49" s="227"/>
      <c r="AT49" s="226"/>
      <c r="AU49" s="227"/>
      <c r="AV49" s="226"/>
      <c r="AW49" s="227"/>
      <c r="AX49" s="226"/>
      <c r="AY49" s="227"/>
      <c r="AZ49" s="226"/>
      <c r="BA49" s="227"/>
      <c r="BB49" s="226"/>
      <c r="BC49" s="253"/>
      <c r="BJ49" s="13"/>
      <c r="BK49" s="13"/>
      <c r="BL49" s="13"/>
      <c r="BM49" s="13"/>
      <c r="BN49" s="13"/>
      <c r="BO49" s="13"/>
      <c r="BP49" s="13"/>
      <c r="BQ49" s="13"/>
      <c r="BR49" s="32"/>
      <c r="BS49" s="32"/>
      <c r="BT49" s="32"/>
      <c r="BU49" s="32"/>
      <c r="BV49" s="32"/>
      <c r="BW49" s="32"/>
      <c r="BX49" s="32"/>
      <c r="BY49" s="32"/>
      <c r="BZ49" s="32"/>
      <c r="CA49" s="32"/>
      <c r="CB49" s="32"/>
      <c r="CC49" s="32"/>
      <c r="CD49" s="32"/>
      <c r="CE49" s="32"/>
      <c r="CF49" s="32"/>
      <c r="CG49" s="32"/>
      <c r="CH49" s="33"/>
      <c r="CI49" s="33"/>
    </row>
    <row r="50" spans="4:87" ht="10.5" customHeight="1" x14ac:dyDescent="0.2">
      <c r="D50" s="230"/>
      <c r="E50" s="231"/>
      <c r="F50" s="232"/>
      <c r="G50" s="233"/>
      <c r="H50" s="231"/>
      <c r="I50" s="234"/>
      <c r="J50" s="234"/>
      <c r="K50" s="235"/>
      <c r="L50" s="236"/>
      <c r="M50" s="236"/>
      <c r="N50" s="236"/>
      <c r="O50" s="240"/>
      <c r="P50" s="212"/>
      <c r="Q50" s="212"/>
      <c r="R50" s="212"/>
      <c r="S50" s="212"/>
      <c r="T50" s="212"/>
      <c r="U50" s="212"/>
      <c r="V50" s="212"/>
      <c r="W50" s="241"/>
      <c r="X50" s="247"/>
      <c r="Y50" s="247"/>
      <c r="Z50" s="247"/>
      <c r="AA50" s="247"/>
      <c r="AB50" s="247"/>
      <c r="AC50" s="247"/>
      <c r="AD50" s="247"/>
      <c r="AE50" s="248"/>
      <c r="AF50" s="240"/>
      <c r="AG50" s="212"/>
      <c r="AH50" s="212"/>
      <c r="AI50" s="212"/>
      <c r="AJ50" s="212"/>
      <c r="AK50" s="212"/>
      <c r="AL50" s="212"/>
      <c r="AM50" s="212"/>
      <c r="AN50" s="213"/>
      <c r="AO50" s="222"/>
      <c r="AP50" s="214" t="str">
        <f>IF(LEN($AO49)&lt;7,"",LEFT($AO49,1))</f>
        <v/>
      </c>
      <c r="AQ50" s="194"/>
      <c r="AR50" s="254" t="str">
        <f>IF(LEN($AO49)&lt;6,"",LEFT(RIGHT($AO49,6),1))</f>
        <v/>
      </c>
      <c r="AS50" s="255"/>
      <c r="AT50" s="254" t="str">
        <f>IF(LEN($AO49)&lt;5,"",LEFT(RIGHT($AO49,5),1))</f>
        <v/>
      </c>
      <c r="AU50" s="255"/>
      <c r="AV50" s="254" t="str">
        <f>IF(LEN($AO49)&lt;4,"",LEFT(RIGHT($AO49,4),1))</f>
        <v/>
      </c>
      <c r="AW50" s="255"/>
      <c r="AX50" s="254" t="str">
        <f>IF(LEN($AO49)&lt;3,"",LEFT(RIGHT($AO49,3),1))</f>
        <v/>
      </c>
      <c r="AY50" s="255"/>
      <c r="AZ50" s="254" t="str">
        <f>IF(LEN($AO49)&lt;2,"",LEFT(RIGHT($AO49,2),1))</f>
        <v/>
      </c>
      <c r="BA50" s="255"/>
      <c r="BB50" s="254" t="str">
        <f>IF(AO49=0,"",RIGHT($AO49,1))</f>
        <v/>
      </c>
      <c r="BC50" s="136"/>
      <c r="BJ50" s="13"/>
      <c r="BK50" s="13"/>
      <c r="BL50" s="13"/>
      <c r="BM50" s="13"/>
      <c r="BN50" s="13"/>
      <c r="BO50" s="13"/>
      <c r="BP50" s="13"/>
      <c r="BQ50" s="13"/>
      <c r="BR50" s="32"/>
      <c r="BS50" s="32"/>
      <c r="BT50" s="32"/>
      <c r="BU50" s="32"/>
      <c r="BV50" s="32"/>
      <c r="BW50" s="32"/>
      <c r="BX50" s="32"/>
      <c r="BY50" s="32"/>
      <c r="BZ50" s="32"/>
      <c r="CA50" s="32"/>
      <c r="CB50" s="32"/>
      <c r="CC50" s="32"/>
      <c r="CD50" s="32"/>
      <c r="CE50" s="32"/>
      <c r="CF50" s="32"/>
      <c r="CG50" s="32"/>
    </row>
    <row r="51" spans="4:87" ht="10.5" customHeight="1" x14ac:dyDescent="0.2">
      <c r="D51" s="230"/>
      <c r="E51" s="231"/>
      <c r="F51" s="232"/>
      <c r="G51" s="233"/>
      <c r="H51" s="231"/>
      <c r="I51" s="234"/>
      <c r="J51" s="234"/>
      <c r="K51" s="235"/>
      <c r="L51" s="236"/>
      <c r="M51" s="236"/>
      <c r="N51" s="236"/>
      <c r="O51" s="242"/>
      <c r="P51" s="243"/>
      <c r="Q51" s="243"/>
      <c r="R51" s="243"/>
      <c r="S51" s="243"/>
      <c r="T51" s="243"/>
      <c r="U51" s="243"/>
      <c r="V51" s="243"/>
      <c r="W51" s="244"/>
      <c r="X51" s="249"/>
      <c r="Y51" s="249"/>
      <c r="Z51" s="249"/>
      <c r="AA51" s="249"/>
      <c r="AB51" s="249"/>
      <c r="AC51" s="249"/>
      <c r="AD51" s="249"/>
      <c r="AE51" s="250"/>
      <c r="AF51" s="242"/>
      <c r="AG51" s="243"/>
      <c r="AH51" s="243"/>
      <c r="AI51" s="243"/>
      <c r="AJ51" s="243"/>
      <c r="AK51" s="243"/>
      <c r="AL51" s="243"/>
      <c r="AM51" s="243"/>
      <c r="AN51" s="252"/>
      <c r="AO51" s="223"/>
      <c r="AP51" s="215"/>
      <c r="AQ51" s="195"/>
      <c r="AR51" s="256"/>
      <c r="AS51" s="257"/>
      <c r="AT51" s="256"/>
      <c r="AU51" s="257"/>
      <c r="AV51" s="256"/>
      <c r="AW51" s="257"/>
      <c r="AX51" s="256"/>
      <c r="AY51" s="257"/>
      <c r="AZ51" s="256"/>
      <c r="BA51" s="257"/>
      <c r="BB51" s="256"/>
      <c r="BC51" s="258"/>
      <c r="BJ51" s="13"/>
      <c r="BK51" s="13"/>
      <c r="BL51" s="13"/>
      <c r="BM51" s="13"/>
      <c r="BN51" s="13"/>
      <c r="BO51" s="13"/>
      <c r="BP51" s="13"/>
      <c r="BQ51" s="13"/>
      <c r="BR51" s="32"/>
      <c r="BS51" s="32"/>
      <c r="BT51" s="32"/>
      <c r="BU51" s="32"/>
      <c r="BV51" s="32"/>
      <c r="BW51" s="32"/>
      <c r="BX51" s="32"/>
      <c r="BY51" s="32"/>
      <c r="BZ51" s="32"/>
      <c r="CA51" s="32"/>
      <c r="CB51" s="32"/>
      <c r="CC51" s="32"/>
      <c r="CD51" s="32"/>
      <c r="CE51" s="32"/>
      <c r="CF51" s="32"/>
      <c r="CG51" s="32"/>
    </row>
    <row r="52" spans="4:87" ht="10.5" customHeight="1" x14ac:dyDescent="0.2">
      <c r="D52" s="230" t="s">
        <v>59</v>
      </c>
      <c r="E52" s="231"/>
      <c r="F52" s="260"/>
      <c r="G52" s="261"/>
      <c r="H52" s="231" t="s">
        <v>3</v>
      </c>
      <c r="I52" s="234" t="s">
        <v>32</v>
      </c>
      <c r="J52" s="234"/>
      <c r="K52" s="235"/>
      <c r="L52" s="236"/>
      <c r="M52" s="236"/>
      <c r="N52" s="236"/>
      <c r="O52" s="237"/>
      <c r="P52" s="238"/>
      <c r="Q52" s="238"/>
      <c r="R52" s="238"/>
      <c r="S52" s="238"/>
      <c r="T52" s="238"/>
      <c r="U52" s="238"/>
      <c r="V52" s="238"/>
      <c r="W52" s="239"/>
      <c r="X52" s="245"/>
      <c r="Y52" s="245"/>
      <c r="Z52" s="245"/>
      <c r="AA52" s="245"/>
      <c r="AB52" s="245"/>
      <c r="AC52" s="245"/>
      <c r="AD52" s="245"/>
      <c r="AE52" s="246"/>
      <c r="AF52" s="237"/>
      <c r="AG52" s="238"/>
      <c r="AH52" s="238"/>
      <c r="AI52" s="238"/>
      <c r="AJ52" s="238"/>
      <c r="AK52" s="238"/>
      <c r="AL52" s="238"/>
      <c r="AM52" s="238"/>
      <c r="AN52" s="251"/>
      <c r="AO52" s="221">
        <f>IF(SUM(K52:AN54)&gt;9999999,"********",SUM(K52:AN54))</f>
        <v>0</v>
      </c>
      <c r="AP52" s="224">
        <v>125</v>
      </c>
      <c r="AQ52" s="225"/>
      <c r="AR52" s="226"/>
      <c r="AS52" s="227"/>
      <c r="AT52" s="226"/>
      <c r="AU52" s="227"/>
      <c r="AV52" s="226"/>
      <c r="AW52" s="227"/>
      <c r="AX52" s="226"/>
      <c r="AY52" s="227"/>
      <c r="AZ52" s="226"/>
      <c r="BA52" s="227"/>
      <c r="BB52" s="226"/>
      <c r="BC52" s="253"/>
      <c r="BJ52" s="13"/>
      <c r="BK52" s="13"/>
      <c r="BL52" s="13"/>
      <c r="BM52" s="13"/>
      <c r="BN52" s="13"/>
      <c r="BO52" s="13"/>
      <c r="BP52" s="13"/>
      <c r="BQ52" s="13"/>
      <c r="BR52" s="32"/>
      <c r="BS52" s="32"/>
      <c r="BT52" s="32"/>
      <c r="BU52" s="32"/>
      <c r="BV52" s="32"/>
      <c r="BW52" s="32"/>
      <c r="BX52" s="32"/>
      <c r="BY52" s="32"/>
      <c r="BZ52" s="32"/>
      <c r="CA52" s="32"/>
      <c r="CB52" s="32"/>
      <c r="CC52" s="32"/>
      <c r="CD52" s="32"/>
      <c r="CE52" s="32"/>
      <c r="CF52" s="32"/>
      <c r="CG52" s="32"/>
      <c r="CH52" s="33"/>
      <c r="CI52" s="33"/>
    </row>
    <row r="53" spans="4:87" ht="10.5" customHeight="1" x14ac:dyDescent="0.2">
      <c r="D53" s="230"/>
      <c r="E53" s="231"/>
      <c r="F53" s="86"/>
      <c r="G53" s="88"/>
      <c r="H53" s="231"/>
      <c r="I53" s="234"/>
      <c r="J53" s="234"/>
      <c r="K53" s="235"/>
      <c r="L53" s="236"/>
      <c r="M53" s="236"/>
      <c r="N53" s="236"/>
      <c r="O53" s="240"/>
      <c r="P53" s="212"/>
      <c r="Q53" s="212"/>
      <c r="R53" s="212"/>
      <c r="S53" s="212"/>
      <c r="T53" s="212"/>
      <c r="U53" s="212"/>
      <c r="V53" s="212"/>
      <c r="W53" s="241"/>
      <c r="X53" s="247"/>
      <c r="Y53" s="247"/>
      <c r="Z53" s="247"/>
      <c r="AA53" s="247"/>
      <c r="AB53" s="247"/>
      <c r="AC53" s="247"/>
      <c r="AD53" s="247"/>
      <c r="AE53" s="248"/>
      <c r="AF53" s="240"/>
      <c r="AG53" s="212"/>
      <c r="AH53" s="212"/>
      <c r="AI53" s="212"/>
      <c r="AJ53" s="212"/>
      <c r="AK53" s="212"/>
      <c r="AL53" s="212"/>
      <c r="AM53" s="212"/>
      <c r="AN53" s="213"/>
      <c r="AO53" s="222"/>
      <c r="AP53" s="214" t="str">
        <f>IF(LEN($AO52)&lt;7,"",LEFT($AO52,1))</f>
        <v/>
      </c>
      <c r="AQ53" s="194"/>
      <c r="AR53" s="254" t="str">
        <f>IF(LEN($AO52)&lt;6,"",LEFT(RIGHT($AO52,6),1))</f>
        <v/>
      </c>
      <c r="AS53" s="255"/>
      <c r="AT53" s="254" t="str">
        <f>IF(LEN($AO52)&lt;5,"",LEFT(RIGHT($AO52,5),1))</f>
        <v/>
      </c>
      <c r="AU53" s="255"/>
      <c r="AV53" s="254" t="str">
        <f>IF(LEN($AO52)&lt;4,"",LEFT(RIGHT($AO52,4),1))</f>
        <v/>
      </c>
      <c r="AW53" s="255"/>
      <c r="AX53" s="254" t="str">
        <f>IF(LEN($AO52)&lt;3,"",LEFT(RIGHT($AO52,3),1))</f>
        <v/>
      </c>
      <c r="AY53" s="255"/>
      <c r="AZ53" s="254" t="str">
        <f>IF(LEN($AO52)&lt;2,"",LEFT(RIGHT($AO52,2),1))</f>
        <v/>
      </c>
      <c r="BA53" s="255"/>
      <c r="BB53" s="254" t="str">
        <f>IF(AO52=0,"",RIGHT($AO52,1))</f>
        <v/>
      </c>
      <c r="BC53" s="136"/>
      <c r="BJ53" s="13"/>
      <c r="BK53" s="13"/>
      <c r="BL53" s="13"/>
      <c r="BM53" s="13"/>
      <c r="BN53" s="13"/>
      <c r="BO53" s="13"/>
      <c r="BP53" s="13"/>
      <c r="BQ53" s="13"/>
      <c r="BR53" s="32"/>
      <c r="BS53" s="32"/>
      <c r="BT53" s="32"/>
      <c r="BU53" s="32"/>
      <c r="BV53" s="32"/>
      <c r="BW53" s="32"/>
      <c r="BX53" s="32"/>
      <c r="BY53" s="32"/>
      <c r="BZ53" s="32"/>
      <c r="CA53" s="32"/>
      <c r="CB53" s="32"/>
      <c r="CC53" s="32"/>
      <c r="CD53" s="32"/>
      <c r="CE53" s="32"/>
      <c r="CF53" s="32"/>
      <c r="CG53" s="32"/>
    </row>
    <row r="54" spans="4:87" ht="10.5" customHeight="1" thickBot="1" x14ac:dyDescent="0.25">
      <c r="D54" s="230"/>
      <c r="E54" s="231"/>
      <c r="F54" s="180"/>
      <c r="G54" s="181"/>
      <c r="H54" s="231"/>
      <c r="I54" s="234"/>
      <c r="J54" s="234"/>
      <c r="K54" s="235"/>
      <c r="L54" s="236"/>
      <c r="M54" s="236"/>
      <c r="N54" s="236"/>
      <c r="O54" s="240"/>
      <c r="P54" s="212"/>
      <c r="Q54" s="212"/>
      <c r="R54" s="212"/>
      <c r="S54" s="212"/>
      <c r="T54" s="212"/>
      <c r="U54" s="212"/>
      <c r="V54" s="212"/>
      <c r="W54" s="241"/>
      <c r="X54" s="247"/>
      <c r="Y54" s="247"/>
      <c r="Z54" s="247"/>
      <c r="AA54" s="247"/>
      <c r="AB54" s="247"/>
      <c r="AC54" s="247"/>
      <c r="AD54" s="247"/>
      <c r="AE54" s="248"/>
      <c r="AF54" s="242"/>
      <c r="AG54" s="243"/>
      <c r="AH54" s="243"/>
      <c r="AI54" s="243"/>
      <c r="AJ54" s="243"/>
      <c r="AK54" s="243"/>
      <c r="AL54" s="243"/>
      <c r="AM54" s="243"/>
      <c r="AN54" s="252"/>
      <c r="AO54" s="223"/>
      <c r="AP54" s="215"/>
      <c r="AQ54" s="195"/>
      <c r="AR54" s="256"/>
      <c r="AS54" s="257"/>
      <c r="AT54" s="256"/>
      <c r="AU54" s="257"/>
      <c r="AV54" s="256"/>
      <c r="AW54" s="257"/>
      <c r="AX54" s="256"/>
      <c r="AY54" s="257"/>
      <c r="AZ54" s="256"/>
      <c r="BA54" s="257"/>
      <c r="BB54" s="256"/>
      <c r="BC54" s="258"/>
      <c r="BJ54" s="13"/>
      <c r="BK54" s="13"/>
      <c r="BL54" s="13"/>
      <c r="BM54" s="13"/>
      <c r="BN54" s="13"/>
      <c r="BO54" s="13"/>
      <c r="BP54" s="13"/>
      <c r="BQ54" s="13"/>
      <c r="BR54" s="32"/>
      <c r="BS54" s="32"/>
      <c r="BT54" s="32"/>
      <c r="BU54" s="32"/>
      <c r="BV54" s="32"/>
      <c r="BW54" s="32"/>
      <c r="BX54" s="32"/>
      <c r="BY54" s="32"/>
      <c r="BZ54" s="32"/>
      <c r="CA54" s="32"/>
      <c r="CB54" s="32"/>
      <c r="CC54" s="32"/>
      <c r="CD54" s="32"/>
      <c r="CE54" s="32"/>
      <c r="CF54" s="32"/>
      <c r="CG54" s="32"/>
    </row>
    <row r="55" spans="4:87" ht="10.5" customHeight="1" thickTop="1" thickBot="1" x14ac:dyDescent="0.25">
      <c r="D55" s="230" t="s">
        <v>59</v>
      </c>
      <c r="E55" s="231"/>
      <c r="F55" s="260"/>
      <c r="G55" s="261"/>
      <c r="H55" s="231" t="s">
        <v>3</v>
      </c>
      <c r="I55" s="234" t="s">
        <v>33</v>
      </c>
      <c r="J55" s="234"/>
      <c r="K55" s="235"/>
      <c r="L55" s="236"/>
      <c r="M55" s="236"/>
      <c r="N55" s="262"/>
      <c r="O55" s="263"/>
      <c r="P55" s="263"/>
      <c r="Q55" s="263"/>
      <c r="R55" s="263"/>
      <c r="S55" s="263"/>
      <c r="T55" s="263"/>
      <c r="U55" s="263"/>
      <c r="V55" s="263"/>
      <c r="W55" s="263"/>
      <c r="X55" s="264"/>
      <c r="Y55" s="264"/>
      <c r="Z55" s="264"/>
      <c r="AA55" s="264"/>
      <c r="AB55" s="264"/>
      <c r="AC55" s="264"/>
      <c r="AD55" s="264"/>
      <c r="AE55" s="264"/>
      <c r="AF55" s="238"/>
      <c r="AG55" s="238"/>
      <c r="AH55" s="238"/>
      <c r="AI55" s="238"/>
      <c r="AJ55" s="238"/>
      <c r="AK55" s="238"/>
      <c r="AL55" s="238"/>
      <c r="AM55" s="238"/>
      <c r="AN55" s="251"/>
      <c r="AO55" s="221">
        <f>IF(SUM(K55:AN57)&gt;9999999,"********",SUM(K55:AN57))</f>
        <v>0</v>
      </c>
      <c r="AP55" s="224">
        <v>132</v>
      </c>
      <c r="AQ55" s="225"/>
      <c r="AR55" s="226"/>
      <c r="AS55" s="227"/>
      <c r="AT55" s="226"/>
      <c r="AU55" s="227"/>
      <c r="AV55" s="226"/>
      <c r="AW55" s="227"/>
      <c r="AX55" s="226"/>
      <c r="AY55" s="227"/>
      <c r="AZ55" s="226"/>
      <c r="BA55" s="227"/>
      <c r="BB55" s="226"/>
      <c r="BC55" s="253"/>
      <c r="BJ55" s="13"/>
      <c r="BK55" s="13"/>
      <c r="BL55" s="13"/>
      <c r="BM55" s="13"/>
      <c r="BN55" s="13"/>
      <c r="BO55" s="13"/>
      <c r="BP55" s="13"/>
      <c r="BQ55" s="13"/>
      <c r="BR55" s="32"/>
      <c r="BS55" s="32"/>
      <c r="BT55" s="32"/>
      <c r="BU55" s="32"/>
      <c r="BV55" s="32"/>
      <c r="BW55" s="32"/>
      <c r="BX55" s="32"/>
      <c r="BY55" s="32"/>
      <c r="BZ55" s="32"/>
      <c r="CA55" s="32"/>
      <c r="CB55" s="32"/>
      <c r="CC55" s="32"/>
      <c r="CD55" s="32"/>
      <c r="CE55" s="32"/>
      <c r="CF55" s="32"/>
      <c r="CG55" s="32"/>
      <c r="CH55" s="33"/>
      <c r="CI55" s="33"/>
    </row>
    <row r="56" spans="4:87" ht="10.5" customHeight="1" thickTop="1" thickBot="1" x14ac:dyDescent="0.25">
      <c r="D56" s="230"/>
      <c r="E56" s="231"/>
      <c r="F56" s="86"/>
      <c r="G56" s="88"/>
      <c r="H56" s="231"/>
      <c r="I56" s="234"/>
      <c r="J56" s="234"/>
      <c r="K56" s="235"/>
      <c r="L56" s="236"/>
      <c r="M56" s="236"/>
      <c r="N56" s="262"/>
      <c r="O56" s="263"/>
      <c r="P56" s="263"/>
      <c r="Q56" s="263"/>
      <c r="R56" s="263"/>
      <c r="S56" s="263"/>
      <c r="T56" s="263"/>
      <c r="U56" s="263"/>
      <c r="V56" s="263"/>
      <c r="W56" s="263"/>
      <c r="X56" s="264"/>
      <c r="Y56" s="264"/>
      <c r="Z56" s="264"/>
      <c r="AA56" s="264"/>
      <c r="AB56" s="264"/>
      <c r="AC56" s="264"/>
      <c r="AD56" s="264"/>
      <c r="AE56" s="264"/>
      <c r="AF56" s="212"/>
      <c r="AG56" s="212"/>
      <c r="AH56" s="212"/>
      <c r="AI56" s="212"/>
      <c r="AJ56" s="212"/>
      <c r="AK56" s="212"/>
      <c r="AL56" s="212"/>
      <c r="AM56" s="212"/>
      <c r="AN56" s="213"/>
      <c r="AO56" s="222"/>
      <c r="AP56" s="214" t="str">
        <f>IF(LEN($AO55)&lt;7,"",LEFT($AO55,1))</f>
        <v/>
      </c>
      <c r="AQ56" s="194"/>
      <c r="AR56" s="254" t="str">
        <f>IF(LEN($AO55)&lt;6,"",LEFT(RIGHT($AO55,6),1))</f>
        <v/>
      </c>
      <c r="AS56" s="255"/>
      <c r="AT56" s="254" t="str">
        <f>IF(LEN($AO55)&lt;5,"",LEFT(RIGHT($AO55,5),1))</f>
        <v/>
      </c>
      <c r="AU56" s="255"/>
      <c r="AV56" s="254" t="str">
        <f>IF(LEN($AO55)&lt;4,"",LEFT(RIGHT($AO55,4),1))</f>
        <v/>
      </c>
      <c r="AW56" s="255"/>
      <c r="AX56" s="254" t="str">
        <f>IF(LEN($AO55)&lt;3,"",LEFT(RIGHT($AO55,3),1))</f>
        <v/>
      </c>
      <c r="AY56" s="255"/>
      <c r="AZ56" s="254" t="str">
        <f>IF(LEN($AO55)&lt;2,"",LEFT(RIGHT($AO55,2),1))</f>
        <v/>
      </c>
      <c r="BA56" s="255"/>
      <c r="BB56" s="254" t="str">
        <f>IF(AO55=0,"",RIGHT($AO55,1))</f>
        <v/>
      </c>
      <c r="BC56" s="136"/>
      <c r="BJ56" s="13"/>
      <c r="BK56" s="13"/>
      <c r="BL56" s="13"/>
      <c r="BM56" s="13"/>
      <c r="BN56" s="13"/>
      <c r="BO56" s="13"/>
      <c r="BP56" s="13"/>
      <c r="BQ56" s="13"/>
      <c r="BR56" s="32"/>
      <c r="BS56" s="32"/>
      <c r="BT56" s="32"/>
      <c r="BU56" s="32"/>
      <c r="BV56" s="32"/>
      <c r="BW56" s="32"/>
      <c r="BX56" s="32"/>
      <c r="BY56" s="32"/>
      <c r="BZ56" s="32"/>
      <c r="CA56" s="32"/>
      <c r="CB56" s="32"/>
      <c r="CC56" s="32"/>
      <c r="CD56" s="32"/>
      <c r="CE56" s="32"/>
      <c r="CF56" s="32"/>
      <c r="CG56" s="32"/>
    </row>
    <row r="57" spans="4:87" ht="10.5" customHeight="1" thickTop="1" thickBot="1" x14ac:dyDescent="0.25">
      <c r="D57" s="230"/>
      <c r="E57" s="231"/>
      <c r="F57" s="180"/>
      <c r="G57" s="181"/>
      <c r="H57" s="231"/>
      <c r="I57" s="234"/>
      <c r="J57" s="234"/>
      <c r="K57" s="235"/>
      <c r="L57" s="236"/>
      <c r="M57" s="236"/>
      <c r="N57" s="262"/>
      <c r="O57" s="263"/>
      <c r="P57" s="263"/>
      <c r="Q57" s="263"/>
      <c r="R57" s="263"/>
      <c r="S57" s="263"/>
      <c r="T57" s="263"/>
      <c r="U57" s="263"/>
      <c r="V57" s="263"/>
      <c r="W57" s="263"/>
      <c r="X57" s="264"/>
      <c r="Y57" s="264"/>
      <c r="Z57" s="264"/>
      <c r="AA57" s="264"/>
      <c r="AB57" s="264"/>
      <c r="AC57" s="264"/>
      <c r="AD57" s="264"/>
      <c r="AE57" s="264"/>
      <c r="AF57" s="243"/>
      <c r="AG57" s="243"/>
      <c r="AH57" s="243"/>
      <c r="AI57" s="243"/>
      <c r="AJ57" s="243"/>
      <c r="AK57" s="243"/>
      <c r="AL57" s="243"/>
      <c r="AM57" s="243"/>
      <c r="AN57" s="252"/>
      <c r="AO57" s="223"/>
      <c r="AP57" s="215"/>
      <c r="AQ57" s="195"/>
      <c r="AR57" s="256"/>
      <c r="AS57" s="257"/>
      <c r="AT57" s="256"/>
      <c r="AU57" s="257"/>
      <c r="AV57" s="256"/>
      <c r="AW57" s="257"/>
      <c r="AX57" s="256"/>
      <c r="AY57" s="257"/>
      <c r="AZ57" s="256"/>
      <c r="BA57" s="257"/>
      <c r="BB57" s="256"/>
      <c r="BC57" s="258"/>
      <c r="BJ57" s="13"/>
      <c r="BK57" s="13"/>
      <c r="BL57" s="13"/>
      <c r="BM57" s="13"/>
      <c r="BN57" s="13"/>
      <c r="BO57" s="13"/>
      <c r="BP57" s="13"/>
      <c r="BQ57" s="13"/>
      <c r="BR57" s="32"/>
      <c r="BS57" s="32"/>
      <c r="BT57" s="32"/>
      <c r="BU57" s="32"/>
      <c r="BV57" s="32"/>
      <c r="BW57" s="32"/>
      <c r="BX57" s="32"/>
      <c r="BY57" s="32"/>
      <c r="BZ57" s="32"/>
      <c r="CA57" s="32"/>
      <c r="CB57" s="32"/>
      <c r="CC57" s="32"/>
      <c r="CD57" s="32"/>
      <c r="CE57" s="32"/>
      <c r="CF57" s="32"/>
      <c r="CG57" s="32"/>
    </row>
    <row r="58" spans="4:87" ht="10.5" customHeight="1" thickTop="1" thickBot="1" x14ac:dyDescent="0.25">
      <c r="D58" s="230" t="s">
        <v>59</v>
      </c>
      <c r="E58" s="231"/>
      <c r="F58" s="260"/>
      <c r="G58" s="261"/>
      <c r="H58" s="231" t="s">
        <v>3</v>
      </c>
      <c r="I58" s="234" t="s">
        <v>34</v>
      </c>
      <c r="J58" s="234"/>
      <c r="K58" s="235"/>
      <c r="L58" s="236"/>
      <c r="M58" s="236"/>
      <c r="N58" s="262"/>
      <c r="O58" s="263"/>
      <c r="P58" s="263"/>
      <c r="Q58" s="263"/>
      <c r="R58" s="263"/>
      <c r="S58" s="263"/>
      <c r="T58" s="263"/>
      <c r="U58" s="263"/>
      <c r="V58" s="263"/>
      <c r="W58" s="263"/>
      <c r="X58" s="264"/>
      <c r="Y58" s="264"/>
      <c r="Z58" s="264"/>
      <c r="AA58" s="264"/>
      <c r="AB58" s="264"/>
      <c r="AC58" s="264"/>
      <c r="AD58" s="264"/>
      <c r="AE58" s="264"/>
      <c r="AF58" s="238"/>
      <c r="AG58" s="238"/>
      <c r="AH58" s="238"/>
      <c r="AI58" s="238"/>
      <c r="AJ58" s="238"/>
      <c r="AK58" s="238"/>
      <c r="AL58" s="238"/>
      <c r="AM58" s="238"/>
      <c r="AN58" s="251"/>
      <c r="AO58" s="221">
        <f>IF(SUM(K58:AN60)&gt;9999999,"********",SUM(K58:AN60))</f>
        <v>0</v>
      </c>
      <c r="AP58" s="224">
        <v>139</v>
      </c>
      <c r="AQ58" s="225"/>
      <c r="AR58" s="226"/>
      <c r="AS58" s="227"/>
      <c r="AT58" s="226"/>
      <c r="AU58" s="227"/>
      <c r="AV58" s="226"/>
      <c r="AW58" s="227"/>
      <c r="AX58" s="226"/>
      <c r="AY58" s="227"/>
      <c r="AZ58" s="226"/>
      <c r="BA58" s="227"/>
      <c r="BB58" s="226"/>
      <c r="BC58" s="253"/>
      <c r="BJ58" s="13"/>
      <c r="BK58" s="13"/>
      <c r="BL58" s="13"/>
      <c r="BM58" s="13"/>
      <c r="BN58" s="13"/>
      <c r="BO58" s="13"/>
      <c r="BP58" s="13"/>
      <c r="BQ58" s="13"/>
      <c r="BR58" s="32"/>
      <c r="BS58" s="32"/>
      <c r="BT58" s="32"/>
      <c r="BU58" s="32"/>
      <c r="BV58" s="32"/>
      <c r="BW58" s="32"/>
      <c r="BX58" s="32"/>
      <c r="BY58" s="32"/>
      <c r="BZ58" s="32"/>
      <c r="CA58" s="32"/>
      <c r="CB58" s="32"/>
      <c r="CC58" s="32"/>
      <c r="CD58" s="32"/>
      <c r="CE58" s="32"/>
      <c r="CF58" s="32"/>
      <c r="CG58" s="32"/>
      <c r="CH58" s="33"/>
      <c r="CI58" s="33"/>
    </row>
    <row r="59" spans="4:87" ht="10.5" customHeight="1" thickTop="1" thickBot="1" x14ac:dyDescent="0.25">
      <c r="D59" s="230"/>
      <c r="E59" s="231"/>
      <c r="F59" s="86"/>
      <c r="G59" s="88"/>
      <c r="H59" s="231"/>
      <c r="I59" s="234"/>
      <c r="J59" s="234"/>
      <c r="K59" s="235"/>
      <c r="L59" s="236"/>
      <c r="M59" s="236"/>
      <c r="N59" s="262"/>
      <c r="O59" s="263"/>
      <c r="P59" s="263"/>
      <c r="Q59" s="263"/>
      <c r="R59" s="263"/>
      <c r="S59" s="263"/>
      <c r="T59" s="263"/>
      <c r="U59" s="263"/>
      <c r="V59" s="263"/>
      <c r="W59" s="263"/>
      <c r="X59" s="264"/>
      <c r="Y59" s="264"/>
      <c r="Z59" s="264"/>
      <c r="AA59" s="264"/>
      <c r="AB59" s="264"/>
      <c r="AC59" s="264"/>
      <c r="AD59" s="264"/>
      <c r="AE59" s="264"/>
      <c r="AF59" s="212"/>
      <c r="AG59" s="212"/>
      <c r="AH59" s="212"/>
      <c r="AI59" s="212"/>
      <c r="AJ59" s="212"/>
      <c r="AK59" s="212"/>
      <c r="AL59" s="212"/>
      <c r="AM59" s="212"/>
      <c r="AN59" s="213"/>
      <c r="AO59" s="222"/>
      <c r="AP59" s="214" t="str">
        <f>IF(LEN($AO58)&lt;7,"",LEFT($AO58,1))</f>
        <v/>
      </c>
      <c r="AQ59" s="194"/>
      <c r="AR59" s="254" t="str">
        <f>IF(LEN($AO58)&lt;6,"",LEFT(RIGHT($AO58,6),1))</f>
        <v/>
      </c>
      <c r="AS59" s="255"/>
      <c r="AT59" s="254" t="str">
        <f>IF(LEN($AO58)&lt;5,"",LEFT(RIGHT($AO58,5),1))</f>
        <v/>
      </c>
      <c r="AU59" s="255"/>
      <c r="AV59" s="254" t="str">
        <f>IF(LEN($AO58)&lt;4,"",LEFT(RIGHT($AO58,4),1))</f>
        <v/>
      </c>
      <c r="AW59" s="255"/>
      <c r="AX59" s="254" t="str">
        <f>IF(LEN($AO58)&lt;3,"",LEFT(RIGHT($AO58,3),1))</f>
        <v/>
      </c>
      <c r="AY59" s="255"/>
      <c r="AZ59" s="254" t="str">
        <f>IF(LEN($AO58)&lt;2,"",LEFT(RIGHT($AO58,2),1))</f>
        <v/>
      </c>
      <c r="BA59" s="255"/>
      <c r="BB59" s="254" t="str">
        <f>IF(AO58=0,"",RIGHT($AO58,1))</f>
        <v/>
      </c>
      <c r="BC59" s="136"/>
      <c r="BJ59" s="13"/>
      <c r="BK59" s="13"/>
      <c r="BL59" s="13"/>
      <c r="BM59" s="13"/>
      <c r="BN59" s="13"/>
      <c r="BO59" s="13"/>
      <c r="BP59" s="13"/>
      <c r="BQ59" s="13"/>
      <c r="BR59" s="32"/>
      <c r="BS59" s="32"/>
      <c r="BT59" s="32"/>
      <c r="BU59" s="32"/>
      <c r="BV59" s="32"/>
      <c r="BW59" s="32"/>
      <c r="BX59" s="32"/>
      <c r="BY59" s="32"/>
      <c r="BZ59" s="32"/>
      <c r="CA59" s="32"/>
      <c r="CB59" s="32"/>
      <c r="CC59" s="32"/>
      <c r="CD59" s="32"/>
      <c r="CE59" s="32"/>
      <c r="CF59" s="32"/>
      <c r="CG59" s="32"/>
    </row>
    <row r="60" spans="4:87" ht="10.5" customHeight="1" thickTop="1" thickBot="1" x14ac:dyDescent="0.25">
      <c r="D60" s="230"/>
      <c r="E60" s="231"/>
      <c r="F60" s="180"/>
      <c r="G60" s="181"/>
      <c r="H60" s="231"/>
      <c r="I60" s="234"/>
      <c r="J60" s="234"/>
      <c r="K60" s="235"/>
      <c r="L60" s="236"/>
      <c r="M60" s="236"/>
      <c r="N60" s="262"/>
      <c r="O60" s="263"/>
      <c r="P60" s="263"/>
      <c r="Q60" s="263"/>
      <c r="R60" s="263"/>
      <c r="S60" s="263"/>
      <c r="T60" s="263"/>
      <c r="U60" s="263"/>
      <c r="V60" s="263"/>
      <c r="W60" s="263"/>
      <c r="X60" s="264"/>
      <c r="Y60" s="264"/>
      <c r="Z60" s="264"/>
      <c r="AA60" s="264"/>
      <c r="AB60" s="264"/>
      <c r="AC60" s="264"/>
      <c r="AD60" s="264"/>
      <c r="AE60" s="264"/>
      <c r="AF60" s="243"/>
      <c r="AG60" s="243"/>
      <c r="AH60" s="243"/>
      <c r="AI60" s="243"/>
      <c r="AJ60" s="243"/>
      <c r="AK60" s="243"/>
      <c r="AL60" s="243"/>
      <c r="AM60" s="243"/>
      <c r="AN60" s="252"/>
      <c r="AO60" s="223"/>
      <c r="AP60" s="215"/>
      <c r="AQ60" s="195"/>
      <c r="AR60" s="256"/>
      <c r="AS60" s="257"/>
      <c r="AT60" s="256"/>
      <c r="AU60" s="257"/>
      <c r="AV60" s="256"/>
      <c r="AW60" s="257"/>
      <c r="AX60" s="256"/>
      <c r="AY60" s="257"/>
      <c r="AZ60" s="256"/>
      <c r="BA60" s="257"/>
      <c r="BB60" s="256"/>
      <c r="BC60" s="258"/>
      <c r="BJ60" s="13"/>
      <c r="BK60" s="13"/>
      <c r="BL60" s="13"/>
      <c r="BM60" s="13"/>
      <c r="BN60" s="13"/>
      <c r="BO60" s="13"/>
      <c r="BP60" s="13"/>
      <c r="BQ60" s="13"/>
      <c r="BR60" s="32"/>
      <c r="BS60" s="32"/>
      <c r="BT60" s="32"/>
      <c r="BU60" s="32"/>
      <c r="BV60" s="32"/>
      <c r="BW60" s="32"/>
      <c r="BX60" s="32"/>
      <c r="BY60" s="32"/>
      <c r="BZ60" s="32"/>
      <c r="CA60" s="32"/>
      <c r="CB60" s="32"/>
      <c r="CC60" s="32"/>
      <c r="CD60" s="32"/>
      <c r="CE60" s="32"/>
      <c r="CF60" s="32"/>
      <c r="CG60" s="32"/>
    </row>
    <row r="61" spans="4:87" ht="10.5" customHeight="1" thickTop="1" x14ac:dyDescent="0.2">
      <c r="D61" s="230" t="s">
        <v>59</v>
      </c>
      <c r="E61" s="231"/>
      <c r="F61" s="260"/>
      <c r="G61" s="261"/>
      <c r="H61" s="231" t="s">
        <v>3</v>
      </c>
      <c r="I61" s="234" t="s">
        <v>35</v>
      </c>
      <c r="J61" s="234"/>
      <c r="K61" s="235"/>
      <c r="L61" s="236"/>
      <c r="M61" s="236"/>
      <c r="N61" s="236"/>
      <c r="O61" s="240"/>
      <c r="P61" s="212"/>
      <c r="Q61" s="212"/>
      <c r="R61" s="212"/>
      <c r="S61" s="212"/>
      <c r="T61" s="212"/>
      <c r="U61" s="212"/>
      <c r="V61" s="212"/>
      <c r="W61" s="241"/>
      <c r="X61" s="247"/>
      <c r="Y61" s="247"/>
      <c r="Z61" s="247"/>
      <c r="AA61" s="247"/>
      <c r="AB61" s="247"/>
      <c r="AC61" s="247"/>
      <c r="AD61" s="247"/>
      <c r="AE61" s="248"/>
      <c r="AF61" s="237"/>
      <c r="AG61" s="238"/>
      <c r="AH61" s="238"/>
      <c r="AI61" s="238"/>
      <c r="AJ61" s="238"/>
      <c r="AK61" s="238"/>
      <c r="AL61" s="238"/>
      <c r="AM61" s="238"/>
      <c r="AN61" s="251"/>
      <c r="AO61" s="221">
        <f>IF(SUM(K61:AN63)&gt;9999999,"********",SUM(K61:AN63))</f>
        <v>0</v>
      </c>
      <c r="AP61" s="224">
        <v>146</v>
      </c>
      <c r="AQ61" s="225"/>
      <c r="AR61" s="226"/>
      <c r="AS61" s="227"/>
      <c r="AT61" s="226"/>
      <c r="AU61" s="227"/>
      <c r="AV61" s="226"/>
      <c r="AW61" s="227"/>
      <c r="AX61" s="226"/>
      <c r="AY61" s="227"/>
      <c r="AZ61" s="226"/>
      <c r="BA61" s="227"/>
      <c r="BB61" s="226"/>
      <c r="BC61" s="253"/>
      <c r="BJ61" s="13"/>
      <c r="BK61" s="13"/>
      <c r="BL61" s="13"/>
      <c r="BM61" s="13"/>
      <c r="BN61" s="13"/>
      <c r="BO61" s="13"/>
      <c r="BP61" s="13"/>
      <c r="BQ61" s="13"/>
      <c r="BR61" s="32"/>
      <c r="BS61" s="32"/>
      <c r="BT61" s="32"/>
      <c r="BU61" s="32"/>
      <c r="BV61" s="32"/>
      <c r="BW61" s="32"/>
      <c r="BX61" s="32"/>
      <c r="BY61" s="32"/>
      <c r="BZ61" s="32"/>
      <c r="CA61" s="32"/>
      <c r="CB61" s="32"/>
      <c r="CC61" s="32"/>
      <c r="CD61" s="32"/>
      <c r="CE61" s="32"/>
      <c r="CF61" s="32"/>
      <c r="CG61" s="32"/>
      <c r="CH61" s="33"/>
      <c r="CI61" s="33"/>
    </row>
    <row r="62" spans="4:87" ht="10.5" customHeight="1" x14ac:dyDescent="0.2">
      <c r="D62" s="230"/>
      <c r="E62" s="231"/>
      <c r="F62" s="86"/>
      <c r="G62" s="88"/>
      <c r="H62" s="231"/>
      <c r="I62" s="234"/>
      <c r="J62" s="234"/>
      <c r="K62" s="235"/>
      <c r="L62" s="236"/>
      <c r="M62" s="236"/>
      <c r="N62" s="236"/>
      <c r="O62" s="240"/>
      <c r="P62" s="212"/>
      <c r="Q62" s="212"/>
      <c r="R62" s="212"/>
      <c r="S62" s="212"/>
      <c r="T62" s="212"/>
      <c r="U62" s="212"/>
      <c r="V62" s="212"/>
      <c r="W62" s="241"/>
      <c r="X62" s="247"/>
      <c r="Y62" s="247"/>
      <c r="Z62" s="247"/>
      <c r="AA62" s="247"/>
      <c r="AB62" s="247"/>
      <c r="AC62" s="247"/>
      <c r="AD62" s="247"/>
      <c r="AE62" s="248"/>
      <c r="AF62" s="240"/>
      <c r="AG62" s="212"/>
      <c r="AH62" s="212"/>
      <c r="AI62" s="212"/>
      <c r="AJ62" s="212"/>
      <c r="AK62" s="212"/>
      <c r="AL62" s="212"/>
      <c r="AM62" s="212"/>
      <c r="AN62" s="213"/>
      <c r="AO62" s="222"/>
      <c r="AP62" s="214" t="str">
        <f>IF(LEN($AO61)&lt;7,"",LEFT($AO61,1))</f>
        <v/>
      </c>
      <c r="AQ62" s="194"/>
      <c r="AR62" s="254" t="str">
        <f>IF(LEN($AO61)&lt;6,"",LEFT(RIGHT($AO61,6),1))</f>
        <v/>
      </c>
      <c r="AS62" s="255"/>
      <c r="AT62" s="254" t="str">
        <f>IF(LEN($AO61)&lt;5,"",LEFT(RIGHT($AO61,5),1))</f>
        <v/>
      </c>
      <c r="AU62" s="255"/>
      <c r="AV62" s="254" t="str">
        <f>IF(LEN($AO61)&lt;4,"",LEFT(RIGHT($AO61,4),1))</f>
        <v/>
      </c>
      <c r="AW62" s="255"/>
      <c r="AX62" s="254" t="str">
        <f>IF(LEN($AO61)&lt;3,"",LEFT(RIGHT($AO61,3),1))</f>
        <v/>
      </c>
      <c r="AY62" s="255"/>
      <c r="AZ62" s="254" t="str">
        <f>IF(LEN($AO61)&lt;2,"",LEFT(RIGHT($AO61,2),1))</f>
        <v/>
      </c>
      <c r="BA62" s="255"/>
      <c r="BB62" s="254" t="str">
        <f>IF(AO61=0,"",RIGHT($AO61,1))</f>
        <v/>
      </c>
      <c r="BC62" s="136"/>
      <c r="BJ62" s="13"/>
      <c r="BK62" s="13"/>
      <c r="BL62" s="13"/>
      <c r="BM62" s="13"/>
      <c r="BN62" s="13"/>
      <c r="BO62" s="13"/>
      <c r="BP62" s="13"/>
      <c r="BQ62" s="13"/>
      <c r="BR62" s="32"/>
      <c r="BS62" s="32"/>
      <c r="BT62" s="32"/>
      <c r="BU62" s="32"/>
      <c r="BV62" s="32"/>
      <c r="BW62" s="32"/>
      <c r="BX62" s="32"/>
      <c r="BY62" s="32"/>
      <c r="BZ62" s="32"/>
      <c r="CA62" s="32"/>
      <c r="CB62" s="32"/>
      <c r="CC62" s="32"/>
      <c r="CD62" s="32"/>
      <c r="CE62" s="32"/>
      <c r="CF62" s="32"/>
      <c r="CG62" s="32"/>
    </row>
    <row r="63" spans="4:87" ht="10.5" customHeight="1" x14ac:dyDescent="0.2">
      <c r="D63" s="230"/>
      <c r="E63" s="231"/>
      <c r="F63" s="180"/>
      <c r="G63" s="181"/>
      <c r="H63" s="231"/>
      <c r="I63" s="234"/>
      <c r="J63" s="234"/>
      <c r="K63" s="235"/>
      <c r="L63" s="236"/>
      <c r="M63" s="236"/>
      <c r="N63" s="236"/>
      <c r="O63" s="242"/>
      <c r="P63" s="243"/>
      <c r="Q63" s="243"/>
      <c r="R63" s="243"/>
      <c r="S63" s="243"/>
      <c r="T63" s="243"/>
      <c r="U63" s="243"/>
      <c r="V63" s="243"/>
      <c r="W63" s="244"/>
      <c r="X63" s="249"/>
      <c r="Y63" s="249"/>
      <c r="Z63" s="249"/>
      <c r="AA63" s="249"/>
      <c r="AB63" s="249"/>
      <c r="AC63" s="249"/>
      <c r="AD63" s="249"/>
      <c r="AE63" s="250"/>
      <c r="AF63" s="242"/>
      <c r="AG63" s="243"/>
      <c r="AH63" s="243"/>
      <c r="AI63" s="243"/>
      <c r="AJ63" s="243"/>
      <c r="AK63" s="243"/>
      <c r="AL63" s="243"/>
      <c r="AM63" s="243"/>
      <c r="AN63" s="252"/>
      <c r="AO63" s="223"/>
      <c r="AP63" s="215"/>
      <c r="AQ63" s="195"/>
      <c r="AR63" s="256"/>
      <c r="AS63" s="257"/>
      <c r="AT63" s="256"/>
      <c r="AU63" s="257"/>
      <c r="AV63" s="256"/>
      <c r="AW63" s="257"/>
      <c r="AX63" s="256"/>
      <c r="AY63" s="257"/>
      <c r="AZ63" s="256"/>
      <c r="BA63" s="257"/>
      <c r="BB63" s="256"/>
      <c r="BC63" s="258"/>
      <c r="BJ63" s="13"/>
      <c r="BK63" s="13"/>
      <c r="BL63" s="13"/>
      <c r="BM63" s="13"/>
      <c r="BN63" s="13"/>
      <c r="BO63" s="13"/>
      <c r="BP63" s="13"/>
      <c r="BQ63" s="13"/>
      <c r="BR63" s="32"/>
      <c r="BS63" s="32"/>
      <c r="BT63" s="32"/>
      <c r="BU63" s="32"/>
      <c r="BV63" s="32"/>
      <c r="BW63" s="32"/>
      <c r="BX63" s="32"/>
      <c r="BY63" s="32"/>
      <c r="BZ63" s="32"/>
      <c r="CA63" s="32"/>
      <c r="CB63" s="32"/>
      <c r="CC63" s="32"/>
      <c r="CD63" s="32"/>
      <c r="CE63" s="32"/>
      <c r="CF63" s="32"/>
      <c r="CG63" s="32"/>
    </row>
    <row r="64" spans="4:87" ht="10.5" customHeight="1" x14ac:dyDescent="0.2">
      <c r="D64" s="230" t="s">
        <v>59</v>
      </c>
      <c r="E64" s="231"/>
      <c r="F64" s="260"/>
      <c r="G64" s="261"/>
      <c r="H64" s="265" t="s">
        <v>3</v>
      </c>
      <c r="I64" s="234" t="s">
        <v>36</v>
      </c>
      <c r="J64" s="234"/>
      <c r="K64" s="185"/>
      <c r="L64" s="186"/>
      <c r="M64" s="186"/>
      <c r="N64" s="187"/>
      <c r="O64" s="237"/>
      <c r="P64" s="238"/>
      <c r="Q64" s="238"/>
      <c r="R64" s="238"/>
      <c r="S64" s="238"/>
      <c r="T64" s="238"/>
      <c r="U64" s="238"/>
      <c r="V64" s="238"/>
      <c r="W64" s="239"/>
      <c r="X64" s="245"/>
      <c r="Y64" s="245"/>
      <c r="Z64" s="245"/>
      <c r="AA64" s="245"/>
      <c r="AB64" s="245"/>
      <c r="AC64" s="245"/>
      <c r="AD64" s="245"/>
      <c r="AE64" s="246"/>
      <c r="AF64" s="237"/>
      <c r="AG64" s="238"/>
      <c r="AH64" s="238"/>
      <c r="AI64" s="238"/>
      <c r="AJ64" s="238"/>
      <c r="AK64" s="238"/>
      <c r="AL64" s="238"/>
      <c r="AM64" s="238"/>
      <c r="AN64" s="251"/>
      <c r="AO64" s="221">
        <f>IF(SUM(K64:AN66)&gt;9999999,"********",SUM(K64:AN66))</f>
        <v>0</v>
      </c>
      <c r="AP64" s="224">
        <v>153</v>
      </c>
      <c r="AQ64" s="225"/>
      <c r="AR64" s="226"/>
      <c r="AS64" s="227"/>
      <c r="AT64" s="226"/>
      <c r="AU64" s="227"/>
      <c r="AV64" s="226"/>
      <c r="AW64" s="227"/>
      <c r="AX64" s="226"/>
      <c r="AY64" s="227"/>
      <c r="AZ64" s="226"/>
      <c r="BA64" s="227"/>
      <c r="BB64" s="226"/>
      <c r="BC64" s="253"/>
      <c r="BJ64" s="13"/>
      <c r="BK64" s="13"/>
      <c r="BL64" s="13"/>
      <c r="BM64" s="13"/>
      <c r="BN64" s="13"/>
    </row>
    <row r="65" spans="4:85" ht="10.5" customHeight="1" x14ac:dyDescent="0.2">
      <c r="D65" s="230"/>
      <c r="E65" s="231"/>
      <c r="F65" s="86"/>
      <c r="G65" s="88"/>
      <c r="H65" s="265"/>
      <c r="I65" s="234"/>
      <c r="J65" s="234"/>
      <c r="K65" s="185"/>
      <c r="L65" s="186"/>
      <c r="M65" s="186"/>
      <c r="N65" s="187"/>
      <c r="O65" s="240"/>
      <c r="P65" s="212"/>
      <c r="Q65" s="212"/>
      <c r="R65" s="212"/>
      <c r="S65" s="212"/>
      <c r="T65" s="212"/>
      <c r="U65" s="212"/>
      <c r="V65" s="212"/>
      <c r="W65" s="241"/>
      <c r="X65" s="247"/>
      <c r="Y65" s="247"/>
      <c r="Z65" s="247"/>
      <c r="AA65" s="247"/>
      <c r="AB65" s="247"/>
      <c r="AC65" s="247"/>
      <c r="AD65" s="247"/>
      <c r="AE65" s="248"/>
      <c r="AF65" s="240"/>
      <c r="AG65" s="212"/>
      <c r="AH65" s="212"/>
      <c r="AI65" s="212"/>
      <c r="AJ65" s="212"/>
      <c r="AK65" s="212"/>
      <c r="AL65" s="212"/>
      <c r="AM65" s="212"/>
      <c r="AN65" s="213"/>
      <c r="AO65" s="222"/>
      <c r="AP65" s="214" t="str">
        <f>IF(LEN($AO64)&lt;7,"",LEFT($AO64,1))</f>
        <v/>
      </c>
      <c r="AQ65" s="194"/>
      <c r="AR65" s="254" t="str">
        <f>IF(LEN($AO64)&lt;6,"",LEFT(RIGHT($AO64,6),1))</f>
        <v/>
      </c>
      <c r="AS65" s="255"/>
      <c r="AT65" s="254" t="str">
        <f>IF(LEN($AO64)&lt;5,"",LEFT(RIGHT($AO64,5),1))</f>
        <v/>
      </c>
      <c r="AU65" s="255"/>
      <c r="AV65" s="254" t="str">
        <f>IF(LEN($AO64)&lt;4,"",LEFT(RIGHT($AO64,4),1))</f>
        <v/>
      </c>
      <c r="AW65" s="255"/>
      <c r="AX65" s="254" t="str">
        <f>IF(LEN($AO64)&lt;3,"",LEFT(RIGHT($AO64,3),1))</f>
        <v/>
      </c>
      <c r="AY65" s="255"/>
      <c r="AZ65" s="254" t="str">
        <f>IF(LEN($AO64)&lt;2,"",LEFT(RIGHT($AO64,2),1))</f>
        <v/>
      </c>
      <c r="BA65" s="255"/>
      <c r="BB65" s="254" t="str">
        <f>IF(AO64=0,"",RIGHT($AO64,1))</f>
        <v/>
      </c>
      <c r="BC65" s="136"/>
      <c r="BJ65" s="13"/>
      <c r="BK65" s="13"/>
      <c r="BL65" s="13"/>
      <c r="BM65" s="13"/>
      <c r="BN65" s="13"/>
      <c r="BO65" s="13"/>
      <c r="BP65" s="13"/>
      <c r="BQ65" s="13"/>
      <c r="BR65" s="32"/>
      <c r="BS65" s="32"/>
      <c r="BT65" s="32"/>
      <c r="BU65" s="32"/>
      <c r="BV65" s="32"/>
      <c r="BW65" s="32"/>
      <c r="BX65" s="32"/>
      <c r="BY65" s="32"/>
      <c r="BZ65" s="32"/>
      <c r="CA65" s="32"/>
      <c r="CB65" s="32"/>
      <c r="CC65" s="32"/>
      <c r="CD65" s="32"/>
      <c r="CE65" s="32"/>
      <c r="CF65" s="32"/>
      <c r="CG65" s="32"/>
    </row>
    <row r="66" spans="4:85" ht="10.5" customHeight="1" thickBot="1" x14ac:dyDescent="0.25">
      <c r="D66" s="230"/>
      <c r="E66" s="231"/>
      <c r="F66" s="89"/>
      <c r="G66" s="91"/>
      <c r="H66" s="265"/>
      <c r="I66" s="234"/>
      <c r="J66" s="234"/>
      <c r="K66" s="266"/>
      <c r="L66" s="267"/>
      <c r="M66" s="267"/>
      <c r="N66" s="268"/>
      <c r="O66" s="269"/>
      <c r="P66" s="270"/>
      <c r="Q66" s="270"/>
      <c r="R66" s="270"/>
      <c r="S66" s="270"/>
      <c r="T66" s="270"/>
      <c r="U66" s="270"/>
      <c r="V66" s="270"/>
      <c r="W66" s="271"/>
      <c r="X66" s="272"/>
      <c r="Y66" s="272"/>
      <c r="Z66" s="272"/>
      <c r="AA66" s="272"/>
      <c r="AB66" s="272"/>
      <c r="AC66" s="272"/>
      <c r="AD66" s="272"/>
      <c r="AE66" s="273"/>
      <c r="AF66" s="269"/>
      <c r="AG66" s="270"/>
      <c r="AH66" s="270"/>
      <c r="AI66" s="270"/>
      <c r="AJ66" s="270"/>
      <c r="AK66" s="270"/>
      <c r="AL66" s="270"/>
      <c r="AM66" s="270"/>
      <c r="AN66" s="274"/>
      <c r="AO66" s="223"/>
      <c r="AP66" s="215"/>
      <c r="AQ66" s="195"/>
      <c r="AR66" s="256"/>
      <c r="AS66" s="257"/>
      <c r="AT66" s="256"/>
      <c r="AU66" s="257"/>
      <c r="AV66" s="256"/>
      <c r="AW66" s="257"/>
      <c r="AX66" s="256"/>
      <c r="AY66" s="257"/>
      <c r="AZ66" s="256"/>
      <c r="BA66" s="257"/>
      <c r="BB66" s="256"/>
      <c r="BC66" s="258"/>
      <c r="BJ66" s="13"/>
      <c r="BK66" s="13"/>
      <c r="BL66" s="13"/>
      <c r="BM66" s="13"/>
      <c r="BN66" s="13"/>
      <c r="BO66" s="13"/>
      <c r="BP66" s="13"/>
      <c r="BQ66" s="13"/>
      <c r="BR66" s="32"/>
      <c r="BS66" s="32"/>
      <c r="BT66" s="32"/>
      <c r="BU66" s="32"/>
      <c r="BV66" s="32"/>
      <c r="BW66" s="32"/>
      <c r="BX66" s="32"/>
      <c r="BY66" s="32"/>
      <c r="BZ66" s="32"/>
      <c r="CA66" s="32"/>
      <c r="CB66" s="32"/>
      <c r="CC66" s="32"/>
      <c r="CD66" s="32"/>
      <c r="CE66" s="32"/>
      <c r="CF66" s="32"/>
      <c r="CG66" s="32"/>
    </row>
    <row r="67" spans="4:85" ht="6" customHeight="1" x14ac:dyDescent="0.2">
      <c r="D67" s="27"/>
      <c r="E67" s="27"/>
      <c r="F67" s="34"/>
      <c r="G67" s="34"/>
      <c r="H67" s="34"/>
      <c r="I67" s="35"/>
      <c r="J67" s="35"/>
      <c r="K67" s="36"/>
      <c r="L67" s="36"/>
      <c r="M67" s="36"/>
      <c r="N67" s="36"/>
      <c r="O67" s="22"/>
      <c r="P67" s="22"/>
      <c r="Q67" s="22"/>
      <c r="R67" s="22"/>
      <c r="S67" s="22"/>
      <c r="T67" s="22"/>
      <c r="U67" s="22"/>
      <c r="V67" s="22"/>
      <c r="W67" s="22"/>
      <c r="X67" s="37"/>
      <c r="Y67" s="37"/>
      <c r="Z67" s="37"/>
      <c r="AA67" s="37"/>
      <c r="AB67" s="37"/>
      <c r="AC67" s="37"/>
      <c r="AD67" s="37"/>
      <c r="AE67" s="37"/>
      <c r="AF67" s="38"/>
      <c r="AG67" s="38"/>
      <c r="AH67" s="38"/>
      <c r="AI67" s="38"/>
      <c r="AJ67" s="38"/>
      <c r="AK67" s="38"/>
      <c r="AL67" s="38"/>
      <c r="AM67" s="38"/>
      <c r="AN67" s="38"/>
      <c r="AO67" s="39"/>
      <c r="AP67" s="22"/>
      <c r="AQ67" s="22"/>
      <c r="AR67" s="22"/>
      <c r="AS67" s="22"/>
      <c r="AT67" s="22"/>
      <c r="AU67" s="22"/>
      <c r="AV67" s="22"/>
      <c r="AW67" s="22"/>
      <c r="AX67" s="22"/>
      <c r="AY67" s="22"/>
      <c r="AZ67" s="22"/>
      <c r="BA67" s="22"/>
      <c r="BB67" s="22"/>
      <c r="BC67" s="22"/>
      <c r="BJ67" s="13"/>
      <c r="BK67" s="13"/>
      <c r="BL67" s="13"/>
      <c r="BM67" s="13"/>
      <c r="BN67" s="13"/>
      <c r="BO67" s="13"/>
      <c r="BP67" s="13"/>
      <c r="BQ67" s="13"/>
      <c r="BR67" s="32"/>
      <c r="BS67" s="32"/>
      <c r="BT67" s="32"/>
      <c r="BU67" s="32"/>
      <c r="BV67" s="32"/>
      <c r="BW67" s="32"/>
      <c r="BX67" s="32"/>
      <c r="BY67" s="32"/>
      <c r="BZ67" s="32"/>
      <c r="CA67" s="32"/>
      <c r="CB67" s="32"/>
      <c r="CC67" s="32"/>
      <c r="CD67" s="32"/>
      <c r="CE67" s="32"/>
      <c r="CF67" s="32"/>
      <c r="CG67" s="32"/>
    </row>
    <row r="68" spans="4:85" ht="18" customHeight="1" x14ac:dyDescent="0.2">
      <c r="D68" s="10" t="s">
        <v>57</v>
      </c>
      <c r="E68" s="27"/>
      <c r="F68" s="34"/>
      <c r="G68" s="34"/>
      <c r="H68" s="34"/>
      <c r="I68" s="35"/>
      <c r="J68" s="35"/>
      <c r="K68" s="36"/>
      <c r="L68" s="36"/>
      <c r="M68" s="36"/>
      <c r="O68" s="275" t="s">
        <v>58</v>
      </c>
      <c r="P68" s="275"/>
      <c r="Q68" s="275"/>
      <c r="R68" s="275"/>
      <c r="S68" s="275"/>
      <c r="T68" s="275"/>
      <c r="U68" s="275"/>
      <c r="V68" s="275"/>
      <c r="W68" s="275"/>
      <c r="X68" s="275"/>
      <c r="Y68" s="275"/>
      <c r="Z68" s="275"/>
      <c r="AA68" s="275"/>
      <c r="AB68" s="275"/>
      <c r="AC68" s="275"/>
      <c r="AD68" s="275"/>
      <c r="AE68" s="275"/>
      <c r="AF68" s="275"/>
      <c r="AG68" s="275"/>
      <c r="AH68" s="275"/>
      <c r="AI68" s="275"/>
      <c r="AJ68" s="275"/>
      <c r="AK68" s="275"/>
      <c r="AL68" s="275"/>
      <c r="AM68" s="275"/>
      <c r="AN68" s="38"/>
      <c r="AO68" s="39"/>
      <c r="AP68" s="22"/>
      <c r="AQ68" s="22"/>
      <c r="AR68" s="22"/>
      <c r="AS68" s="22"/>
      <c r="AT68" s="22"/>
      <c r="AU68" s="22"/>
      <c r="AV68" s="22"/>
      <c r="AW68" s="22"/>
      <c r="AX68" s="22"/>
      <c r="AY68" s="22"/>
      <c r="AZ68" s="22"/>
      <c r="BA68" s="22"/>
      <c r="BB68" s="22"/>
      <c r="BC68" s="22"/>
      <c r="BJ68" s="13"/>
      <c r="BK68" s="13"/>
      <c r="BL68" s="13"/>
      <c r="BM68" s="13"/>
      <c r="BN68" s="13"/>
      <c r="BO68" s="13"/>
      <c r="BP68" s="13"/>
      <c r="BQ68" s="13"/>
      <c r="BR68" s="32"/>
      <c r="BS68" s="32"/>
      <c r="BT68" s="32"/>
      <c r="BU68" s="32"/>
      <c r="BV68" s="32"/>
      <c r="BW68" s="32"/>
      <c r="BX68" s="32"/>
      <c r="BY68" s="32"/>
      <c r="BZ68" s="32"/>
      <c r="CA68" s="32"/>
      <c r="CB68" s="32"/>
      <c r="CC68" s="32"/>
      <c r="CD68" s="32"/>
      <c r="CE68" s="32"/>
      <c r="CF68" s="32"/>
      <c r="CG68" s="32"/>
    </row>
    <row r="69" spans="4:85" ht="2.25" customHeight="1" x14ac:dyDescent="0.2">
      <c r="E69" s="40"/>
      <c r="F69" s="41"/>
      <c r="G69" s="41"/>
      <c r="H69" s="40"/>
      <c r="I69" s="40"/>
      <c r="J69" s="40"/>
      <c r="K69" s="40"/>
      <c r="L69" s="40"/>
      <c r="M69" s="42"/>
    </row>
    <row r="70" spans="4:85" ht="10.5" customHeight="1" x14ac:dyDescent="0.2">
      <c r="D70" s="276" t="s">
        <v>21</v>
      </c>
      <c r="E70" s="277"/>
      <c r="F70" s="277"/>
      <c r="G70" s="277"/>
      <c r="H70" s="277"/>
      <c r="I70" s="277"/>
      <c r="J70" s="277"/>
      <c r="K70" s="277"/>
      <c r="L70" s="277"/>
      <c r="M70" s="277"/>
      <c r="N70" s="278"/>
      <c r="O70" s="276" t="s">
        <v>24</v>
      </c>
      <c r="P70" s="277"/>
      <c r="Q70" s="277"/>
      <c r="R70" s="277"/>
      <c r="S70" s="277"/>
      <c r="T70" s="277"/>
      <c r="U70" s="277"/>
      <c r="V70" s="277"/>
      <c r="W70" s="277"/>
      <c r="X70" s="277"/>
      <c r="Y70" s="278"/>
      <c r="Z70" s="77" t="s">
        <v>37</v>
      </c>
      <c r="AA70" s="78"/>
      <c r="AB70" s="78"/>
      <c r="AC70" s="285"/>
      <c r="AD70" s="288" t="s">
        <v>47</v>
      </c>
      <c r="AE70" s="289"/>
      <c r="AF70" s="289"/>
      <c r="AG70" s="289"/>
      <c r="AH70" s="289"/>
      <c r="AI70" s="289"/>
      <c r="AJ70" s="289"/>
      <c r="AK70" s="290"/>
      <c r="AM70" s="293" t="s">
        <v>60</v>
      </c>
      <c r="AN70" s="294"/>
      <c r="AO70" s="294"/>
      <c r="AP70" s="294"/>
      <c r="AQ70" s="294"/>
      <c r="AR70" s="294"/>
      <c r="AS70" s="294"/>
      <c r="AT70" s="294"/>
      <c r="AU70" s="295"/>
      <c r="AV70" s="299" t="s">
        <v>39</v>
      </c>
      <c r="AW70" s="299"/>
      <c r="AX70" s="299"/>
      <c r="AY70" s="299"/>
      <c r="AZ70" s="299"/>
      <c r="BA70" s="299"/>
      <c r="BB70" s="299"/>
      <c r="BC70" s="299"/>
    </row>
    <row r="71" spans="4:85" ht="10.5" customHeight="1" x14ac:dyDescent="0.2">
      <c r="D71" s="279"/>
      <c r="E71" s="280"/>
      <c r="F71" s="280"/>
      <c r="G71" s="280"/>
      <c r="H71" s="280"/>
      <c r="I71" s="280"/>
      <c r="J71" s="280"/>
      <c r="K71" s="280"/>
      <c r="L71" s="280"/>
      <c r="M71" s="280"/>
      <c r="N71" s="281"/>
      <c r="O71" s="279"/>
      <c r="P71" s="280"/>
      <c r="Q71" s="280"/>
      <c r="R71" s="280"/>
      <c r="S71" s="280"/>
      <c r="T71" s="280"/>
      <c r="U71" s="280"/>
      <c r="V71" s="280"/>
      <c r="W71" s="280"/>
      <c r="X71" s="280"/>
      <c r="Y71" s="281"/>
      <c r="Z71" s="79"/>
      <c r="AA71" s="80"/>
      <c r="AB71" s="80"/>
      <c r="AC71" s="286"/>
      <c r="AD71" s="196"/>
      <c r="AE71" s="197"/>
      <c r="AF71" s="197"/>
      <c r="AG71" s="197"/>
      <c r="AH71" s="197"/>
      <c r="AI71" s="197"/>
      <c r="AJ71" s="197"/>
      <c r="AK71" s="291"/>
      <c r="AM71" s="296"/>
      <c r="AN71" s="297"/>
      <c r="AO71" s="297"/>
      <c r="AP71" s="297"/>
      <c r="AQ71" s="297"/>
      <c r="AR71" s="297"/>
      <c r="AS71" s="297"/>
      <c r="AT71" s="297"/>
      <c r="AU71" s="298"/>
      <c r="AV71" s="299"/>
      <c r="AW71" s="299"/>
      <c r="AX71" s="299"/>
      <c r="AY71" s="299"/>
      <c r="AZ71" s="299"/>
      <c r="BA71" s="299"/>
      <c r="BB71" s="299"/>
      <c r="BC71" s="299"/>
    </row>
    <row r="72" spans="4:85" ht="10.5" customHeight="1" thickBot="1" x14ac:dyDescent="0.25">
      <c r="D72" s="282"/>
      <c r="E72" s="283"/>
      <c r="F72" s="283"/>
      <c r="G72" s="283"/>
      <c r="H72" s="283"/>
      <c r="I72" s="283"/>
      <c r="J72" s="283"/>
      <c r="K72" s="283"/>
      <c r="L72" s="283"/>
      <c r="M72" s="283"/>
      <c r="N72" s="284"/>
      <c r="O72" s="282"/>
      <c r="P72" s="283"/>
      <c r="Q72" s="283"/>
      <c r="R72" s="283"/>
      <c r="S72" s="283"/>
      <c r="T72" s="283"/>
      <c r="U72" s="283"/>
      <c r="V72" s="283"/>
      <c r="W72" s="283"/>
      <c r="X72" s="283"/>
      <c r="Y72" s="284"/>
      <c r="Z72" s="81"/>
      <c r="AA72" s="82"/>
      <c r="AB72" s="82"/>
      <c r="AC72" s="287"/>
      <c r="AD72" s="198"/>
      <c r="AE72" s="199"/>
      <c r="AF72" s="199"/>
      <c r="AG72" s="199"/>
      <c r="AH72" s="199"/>
      <c r="AI72" s="199"/>
      <c r="AJ72" s="199"/>
      <c r="AK72" s="292"/>
      <c r="AM72" s="296"/>
      <c r="AN72" s="297"/>
      <c r="AO72" s="297"/>
      <c r="AP72" s="297"/>
      <c r="AQ72" s="297"/>
      <c r="AR72" s="297"/>
      <c r="AS72" s="297"/>
      <c r="AT72" s="297"/>
      <c r="AU72" s="298"/>
      <c r="AV72" s="299"/>
      <c r="AW72" s="299"/>
      <c r="AX72" s="299"/>
      <c r="AY72" s="299"/>
      <c r="AZ72" s="299"/>
      <c r="BA72" s="299"/>
      <c r="BB72" s="299"/>
      <c r="BC72" s="299"/>
    </row>
    <row r="73" spans="4:85" ht="10.5" hidden="1" customHeight="1" thickBot="1" x14ac:dyDescent="0.25">
      <c r="D73" s="301">
        <f ca="1">SUMIF(K31:N66,"○",AO31:AO66)</f>
        <v>0</v>
      </c>
      <c r="E73" s="302"/>
      <c r="F73" s="302"/>
      <c r="G73" s="302"/>
      <c r="H73" s="302"/>
      <c r="I73" s="302"/>
      <c r="J73" s="302"/>
      <c r="K73" s="302"/>
      <c r="L73" s="302"/>
      <c r="M73" s="302"/>
      <c r="N73" s="303"/>
      <c r="O73" s="304" t="str">
        <f ca="1">IF(D73=0,"",ROUNDDOWN(D73/COUNTIF(K31:N66,"○"),0))</f>
        <v/>
      </c>
      <c r="P73" s="305"/>
      <c r="Q73" s="305"/>
      <c r="R73" s="305"/>
      <c r="S73" s="305"/>
      <c r="T73" s="305"/>
      <c r="U73" s="305"/>
      <c r="V73" s="305"/>
      <c r="W73" s="305"/>
      <c r="X73" s="305"/>
      <c r="Y73" s="306"/>
      <c r="Z73" s="43"/>
      <c r="AA73" s="22"/>
      <c r="AB73" s="22"/>
      <c r="AC73" s="44"/>
      <c r="AD73" s="45"/>
      <c r="AE73" s="34"/>
      <c r="AF73" s="34"/>
      <c r="AG73" s="34"/>
      <c r="AH73" s="34"/>
      <c r="AI73" s="34"/>
      <c r="AJ73" s="34"/>
      <c r="AK73" s="46"/>
      <c r="AM73" s="296"/>
      <c r="AN73" s="297"/>
      <c r="AO73" s="297"/>
      <c r="AP73" s="297"/>
      <c r="AQ73" s="297"/>
      <c r="AR73" s="297"/>
      <c r="AS73" s="297"/>
      <c r="AT73" s="297"/>
      <c r="AU73" s="298"/>
      <c r="AV73" s="299"/>
      <c r="AW73" s="299"/>
      <c r="AX73" s="299"/>
      <c r="AY73" s="299"/>
      <c r="AZ73" s="299"/>
      <c r="BA73" s="299"/>
      <c r="BB73" s="299"/>
      <c r="BC73" s="299"/>
    </row>
    <row r="74" spans="4:85" ht="10.5" customHeight="1" thickBot="1" x14ac:dyDescent="0.25">
      <c r="D74" s="47"/>
      <c r="E74" s="48"/>
      <c r="F74" s="48"/>
      <c r="G74" s="48"/>
      <c r="H74" s="48"/>
      <c r="I74" s="48"/>
      <c r="J74" s="48"/>
      <c r="K74" s="48"/>
      <c r="L74" s="48"/>
      <c r="M74" s="48"/>
      <c r="N74" s="49" t="s">
        <v>4</v>
      </c>
      <c r="O74" s="47"/>
      <c r="P74" s="48"/>
      <c r="Q74" s="48"/>
      <c r="R74" s="48"/>
      <c r="S74" s="48"/>
      <c r="T74" s="48"/>
      <c r="U74" s="48"/>
      <c r="V74" s="48"/>
      <c r="W74" s="48"/>
      <c r="X74" s="48"/>
      <c r="Y74" s="50" t="s">
        <v>4</v>
      </c>
      <c r="Z74" s="1"/>
      <c r="AA74" s="2"/>
      <c r="AB74" s="307" t="s">
        <v>40</v>
      </c>
      <c r="AC74" s="308"/>
      <c r="AD74" s="3"/>
      <c r="AE74" s="4"/>
      <c r="AF74" s="4"/>
      <c r="AG74" s="4"/>
      <c r="AH74" s="4"/>
      <c r="AI74" s="2"/>
      <c r="AJ74" s="309" t="s">
        <v>5</v>
      </c>
      <c r="AK74" s="310"/>
      <c r="AM74" s="296"/>
      <c r="AN74" s="297"/>
      <c r="AO74" s="297"/>
      <c r="AP74" s="297"/>
      <c r="AQ74" s="297"/>
      <c r="AR74" s="297"/>
      <c r="AS74" s="297"/>
      <c r="AT74" s="297"/>
      <c r="AU74" s="298"/>
      <c r="AV74" s="300"/>
      <c r="AW74" s="300"/>
      <c r="AX74" s="300"/>
      <c r="AY74" s="300"/>
      <c r="AZ74" s="300"/>
      <c r="BA74" s="300"/>
      <c r="BB74" s="300"/>
      <c r="BC74" s="300"/>
    </row>
    <row r="75" spans="4:85" ht="10.5" customHeight="1" x14ac:dyDescent="0.2">
      <c r="D75" s="311">
        <f ca="1">D73</f>
        <v>0</v>
      </c>
      <c r="E75" s="312"/>
      <c r="F75" s="312"/>
      <c r="G75" s="312"/>
      <c r="H75" s="312"/>
      <c r="I75" s="312"/>
      <c r="J75" s="312"/>
      <c r="K75" s="312"/>
      <c r="L75" s="312"/>
      <c r="M75" s="312"/>
      <c r="N75" s="313"/>
      <c r="O75" s="311" t="str">
        <f ca="1">O73</f>
        <v/>
      </c>
      <c r="P75" s="312"/>
      <c r="Q75" s="312"/>
      <c r="R75" s="312"/>
      <c r="S75" s="312"/>
      <c r="T75" s="312"/>
      <c r="U75" s="312"/>
      <c r="V75" s="312"/>
      <c r="W75" s="312"/>
      <c r="X75" s="312"/>
      <c r="Y75" s="312"/>
      <c r="Z75" s="86"/>
      <c r="AA75" s="87"/>
      <c r="AB75" s="87"/>
      <c r="AC75" s="136"/>
      <c r="AD75" s="317"/>
      <c r="AE75" s="318"/>
      <c r="AF75" s="318"/>
      <c r="AG75" s="318"/>
      <c r="AH75" s="318"/>
      <c r="AI75" s="318"/>
      <c r="AJ75" s="318"/>
      <c r="AK75" s="319"/>
      <c r="AM75" s="323"/>
      <c r="AN75" s="324"/>
      <c r="AO75" s="324"/>
      <c r="AP75" s="324"/>
      <c r="AQ75" s="324"/>
      <c r="AR75" s="324"/>
      <c r="AS75" s="324"/>
      <c r="AT75" s="324"/>
      <c r="AU75" s="325"/>
      <c r="AV75" s="51"/>
      <c r="AW75" s="51"/>
      <c r="AX75" s="51"/>
      <c r="AY75" s="51"/>
      <c r="AZ75" s="51"/>
      <c r="BA75" s="51"/>
      <c r="BB75" s="51"/>
      <c r="BC75" s="49" t="s">
        <v>4</v>
      </c>
    </row>
    <row r="76" spans="4:85" ht="10.5" customHeight="1" thickBot="1" x14ac:dyDescent="0.25">
      <c r="D76" s="314"/>
      <c r="E76" s="315"/>
      <c r="F76" s="315"/>
      <c r="G76" s="315"/>
      <c r="H76" s="315"/>
      <c r="I76" s="315"/>
      <c r="J76" s="315"/>
      <c r="K76" s="315"/>
      <c r="L76" s="315"/>
      <c r="M76" s="315"/>
      <c r="N76" s="316"/>
      <c r="O76" s="314"/>
      <c r="P76" s="315"/>
      <c r="Q76" s="315"/>
      <c r="R76" s="315"/>
      <c r="S76" s="315"/>
      <c r="T76" s="315"/>
      <c r="U76" s="315"/>
      <c r="V76" s="315"/>
      <c r="W76" s="315"/>
      <c r="X76" s="315"/>
      <c r="Y76" s="315"/>
      <c r="Z76" s="89"/>
      <c r="AA76" s="90"/>
      <c r="AB76" s="90"/>
      <c r="AC76" s="138"/>
      <c r="AD76" s="320"/>
      <c r="AE76" s="321"/>
      <c r="AF76" s="321"/>
      <c r="AG76" s="321"/>
      <c r="AH76" s="321"/>
      <c r="AI76" s="321"/>
      <c r="AJ76" s="321"/>
      <c r="AK76" s="322"/>
      <c r="AM76" s="326"/>
      <c r="AN76" s="327"/>
      <c r="AO76" s="327"/>
      <c r="AP76" s="327"/>
      <c r="AQ76" s="327"/>
      <c r="AR76" s="327"/>
      <c r="AS76" s="327"/>
      <c r="AT76" s="327"/>
      <c r="AU76" s="328"/>
      <c r="AV76" s="332" t="str">
        <f ca="1">O75</f>
        <v/>
      </c>
      <c r="AW76" s="332"/>
      <c r="AX76" s="332"/>
      <c r="AY76" s="332"/>
      <c r="AZ76" s="332"/>
      <c r="BA76" s="332"/>
      <c r="BB76" s="332"/>
      <c r="BC76" s="333"/>
    </row>
    <row r="77" spans="4:85" ht="8.25" customHeight="1" thickBot="1" x14ac:dyDescent="0.25">
      <c r="AM77" s="329"/>
      <c r="AN77" s="330"/>
      <c r="AO77" s="330"/>
      <c r="AP77" s="330"/>
      <c r="AQ77" s="330"/>
      <c r="AR77" s="330"/>
      <c r="AS77" s="330"/>
      <c r="AT77" s="330"/>
      <c r="AU77" s="331"/>
      <c r="AV77" s="332"/>
      <c r="AW77" s="332"/>
      <c r="AX77" s="332"/>
      <c r="AY77" s="332"/>
      <c r="AZ77" s="332"/>
      <c r="BA77" s="332"/>
      <c r="BB77" s="332"/>
      <c r="BC77" s="333"/>
    </row>
    <row r="78" spans="4:85" ht="3" customHeight="1" x14ac:dyDescent="0.2">
      <c r="D78" s="276" t="s">
        <v>22</v>
      </c>
      <c r="E78" s="277"/>
      <c r="F78" s="277"/>
      <c r="G78" s="277"/>
      <c r="H78" s="277"/>
      <c r="I78" s="277"/>
      <c r="J78" s="277"/>
      <c r="K78" s="277"/>
      <c r="L78" s="277"/>
      <c r="M78" s="277"/>
      <c r="N78" s="278"/>
      <c r="O78" s="276" t="s">
        <v>23</v>
      </c>
      <c r="P78" s="277"/>
      <c r="Q78" s="277"/>
      <c r="R78" s="277"/>
      <c r="S78" s="277"/>
      <c r="T78" s="277"/>
      <c r="U78" s="277"/>
      <c r="V78" s="277"/>
      <c r="W78" s="277"/>
      <c r="X78" s="277"/>
      <c r="Y78" s="278"/>
      <c r="Z78" s="77" t="s">
        <v>38</v>
      </c>
      <c r="AA78" s="78"/>
      <c r="AB78" s="78"/>
      <c r="AC78" s="285"/>
      <c r="AD78" s="288" t="s">
        <v>47</v>
      </c>
      <c r="AE78" s="289"/>
      <c r="AF78" s="289"/>
      <c r="AG78" s="289"/>
      <c r="AH78" s="289"/>
      <c r="AI78" s="289"/>
      <c r="AJ78" s="289"/>
      <c r="AK78" s="290"/>
      <c r="AM78" s="16"/>
      <c r="AN78" s="16"/>
      <c r="AO78" s="16"/>
      <c r="AP78" s="16"/>
      <c r="AQ78" s="16"/>
      <c r="AR78" s="16"/>
      <c r="AS78" s="16"/>
      <c r="AT78" s="16"/>
      <c r="AU78" s="16"/>
      <c r="AV78" s="52"/>
      <c r="AW78" s="52"/>
      <c r="AX78" s="52"/>
      <c r="AY78" s="52"/>
      <c r="AZ78" s="52"/>
      <c r="BA78" s="52"/>
      <c r="BB78" s="52"/>
      <c r="BC78" s="52"/>
    </row>
    <row r="79" spans="4:85" ht="10.5" customHeight="1" x14ac:dyDescent="0.2">
      <c r="D79" s="279"/>
      <c r="E79" s="280"/>
      <c r="F79" s="280"/>
      <c r="G79" s="280"/>
      <c r="H79" s="280"/>
      <c r="I79" s="280"/>
      <c r="J79" s="280"/>
      <c r="K79" s="280"/>
      <c r="L79" s="280"/>
      <c r="M79" s="280"/>
      <c r="N79" s="281"/>
      <c r="O79" s="279"/>
      <c r="P79" s="280"/>
      <c r="Q79" s="280"/>
      <c r="R79" s="280"/>
      <c r="S79" s="280"/>
      <c r="T79" s="280"/>
      <c r="U79" s="280"/>
      <c r="V79" s="280"/>
      <c r="W79" s="280"/>
      <c r="X79" s="280"/>
      <c r="Y79" s="281"/>
      <c r="Z79" s="79"/>
      <c r="AA79" s="80"/>
      <c r="AB79" s="80"/>
      <c r="AC79" s="286"/>
      <c r="AD79" s="196"/>
      <c r="AE79" s="197"/>
      <c r="AF79" s="197"/>
      <c r="AG79" s="197"/>
      <c r="AH79" s="197"/>
      <c r="AI79" s="197"/>
      <c r="AJ79" s="197"/>
      <c r="AK79" s="291"/>
      <c r="AM79" s="338" t="s">
        <v>61</v>
      </c>
      <c r="AN79" s="339"/>
      <c r="AO79" s="53"/>
      <c r="AP79" s="334" t="s">
        <v>62</v>
      </c>
      <c r="AQ79" s="335"/>
      <c r="AR79" s="335"/>
      <c r="AS79" s="335"/>
      <c r="AT79" s="335"/>
      <c r="AU79" s="335"/>
      <c r="AV79" s="335"/>
      <c r="AW79" s="335"/>
      <c r="AX79" s="335"/>
      <c r="AY79" s="335"/>
      <c r="AZ79" s="335"/>
      <c r="BA79" s="335"/>
      <c r="BB79" s="335"/>
      <c r="BC79" s="335"/>
    </row>
    <row r="80" spans="4:85" ht="10.5" customHeight="1" thickBot="1" x14ac:dyDescent="0.25">
      <c r="D80" s="279"/>
      <c r="E80" s="280"/>
      <c r="F80" s="280"/>
      <c r="G80" s="280"/>
      <c r="H80" s="280"/>
      <c r="I80" s="280"/>
      <c r="J80" s="280"/>
      <c r="K80" s="280"/>
      <c r="L80" s="280"/>
      <c r="M80" s="280"/>
      <c r="N80" s="281"/>
      <c r="O80" s="279"/>
      <c r="P80" s="280"/>
      <c r="Q80" s="280"/>
      <c r="R80" s="280"/>
      <c r="S80" s="280"/>
      <c r="T80" s="280"/>
      <c r="U80" s="280"/>
      <c r="V80" s="280"/>
      <c r="W80" s="280"/>
      <c r="X80" s="280"/>
      <c r="Y80" s="281"/>
      <c r="Z80" s="79"/>
      <c r="AA80" s="80"/>
      <c r="AB80" s="80"/>
      <c r="AC80" s="286"/>
      <c r="AD80" s="196"/>
      <c r="AE80" s="197"/>
      <c r="AF80" s="197"/>
      <c r="AG80" s="197"/>
      <c r="AH80" s="197"/>
      <c r="AI80" s="197"/>
      <c r="AJ80" s="197"/>
      <c r="AK80" s="291"/>
      <c r="AM80" s="340"/>
      <c r="AN80" s="341"/>
      <c r="AO80" s="54"/>
      <c r="AP80" s="336"/>
      <c r="AQ80" s="337"/>
      <c r="AR80" s="337"/>
      <c r="AS80" s="337"/>
      <c r="AT80" s="337"/>
      <c r="AU80" s="337"/>
      <c r="AV80" s="337"/>
      <c r="AW80" s="337"/>
      <c r="AX80" s="337"/>
      <c r="AY80" s="337"/>
      <c r="AZ80" s="337"/>
      <c r="BA80" s="337"/>
      <c r="BB80" s="337"/>
      <c r="BC80" s="337"/>
    </row>
    <row r="81" spans="4:55" ht="12.75" customHeight="1" thickBot="1" x14ac:dyDescent="0.25">
      <c r="D81" s="282"/>
      <c r="E81" s="283"/>
      <c r="F81" s="283"/>
      <c r="G81" s="283"/>
      <c r="H81" s="283"/>
      <c r="I81" s="283"/>
      <c r="J81" s="283"/>
      <c r="K81" s="283"/>
      <c r="L81" s="283"/>
      <c r="M81" s="283"/>
      <c r="N81" s="284"/>
      <c r="O81" s="282"/>
      <c r="P81" s="283"/>
      <c r="Q81" s="283"/>
      <c r="R81" s="283"/>
      <c r="S81" s="283"/>
      <c r="T81" s="283"/>
      <c r="U81" s="283"/>
      <c r="V81" s="283"/>
      <c r="W81" s="283"/>
      <c r="X81" s="283"/>
      <c r="Y81" s="284"/>
      <c r="Z81" s="81"/>
      <c r="AA81" s="82"/>
      <c r="AB81" s="82"/>
      <c r="AC81" s="287"/>
      <c r="AD81" s="198"/>
      <c r="AE81" s="199"/>
      <c r="AF81" s="199"/>
      <c r="AG81" s="199"/>
      <c r="AH81" s="199"/>
      <c r="AI81" s="199"/>
      <c r="AJ81" s="199"/>
      <c r="AK81" s="292"/>
      <c r="AM81" s="342"/>
      <c r="AN81" s="343"/>
      <c r="AO81" s="343"/>
      <c r="AP81" s="343"/>
      <c r="AQ81" s="343"/>
      <c r="AR81" s="343"/>
      <c r="AS81" s="343"/>
      <c r="AT81" s="343"/>
      <c r="AU81" s="343"/>
      <c r="AV81" s="343"/>
      <c r="AW81" s="343"/>
      <c r="AX81" s="343"/>
      <c r="AY81" s="343"/>
      <c r="AZ81" s="343"/>
      <c r="BA81" s="343"/>
      <c r="BB81" s="343"/>
      <c r="BC81" s="344"/>
    </row>
    <row r="82" spans="4:55" ht="10.5" hidden="1" customHeight="1" thickBot="1" x14ac:dyDescent="0.25">
      <c r="D82" s="301">
        <f ca="1">SUMIF(K58:N66,"○",AO58:AO66)</f>
        <v>0</v>
      </c>
      <c r="E82" s="302"/>
      <c r="F82" s="302"/>
      <c r="G82" s="302"/>
      <c r="H82" s="302"/>
      <c r="I82" s="302"/>
      <c r="J82" s="302"/>
      <c r="K82" s="302"/>
      <c r="L82" s="302"/>
      <c r="M82" s="302"/>
      <c r="N82" s="303"/>
      <c r="O82" s="304" t="str">
        <f ca="1">IF(D82=0,"",ROUNDDOWN(D82/COUNTIF(K58:N66,"○"),0))</f>
        <v/>
      </c>
      <c r="P82" s="305"/>
      <c r="Q82" s="305"/>
      <c r="R82" s="305"/>
      <c r="S82" s="305"/>
      <c r="T82" s="305"/>
      <c r="U82" s="305"/>
      <c r="V82" s="305"/>
      <c r="W82" s="305"/>
      <c r="X82" s="305"/>
      <c r="Y82" s="306"/>
      <c r="Z82" s="43"/>
      <c r="AA82" s="22"/>
      <c r="AB82" s="22"/>
      <c r="AC82" s="44"/>
      <c r="AD82" s="45"/>
      <c r="AE82" s="34"/>
      <c r="AF82" s="34"/>
      <c r="AG82" s="34"/>
      <c r="AH82" s="34"/>
      <c r="AI82" s="34"/>
      <c r="AJ82" s="34"/>
      <c r="AK82" s="46"/>
      <c r="AM82" s="345"/>
      <c r="AN82" s="346"/>
      <c r="AO82" s="346"/>
      <c r="AP82" s="346"/>
      <c r="AQ82" s="346"/>
      <c r="AR82" s="346"/>
      <c r="AS82" s="346"/>
      <c r="AT82" s="346"/>
      <c r="AU82" s="346"/>
      <c r="AV82" s="346"/>
      <c r="AW82" s="346"/>
      <c r="AX82" s="346"/>
      <c r="AY82" s="346"/>
      <c r="AZ82" s="346"/>
      <c r="BA82" s="346"/>
      <c r="BB82" s="346"/>
      <c r="BC82" s="347"/>
    </row>
    <row r="83" spans="4:55" ht="10.5" customHeight="1" x14ac:dyDescent="0.2">
      <c r="D83" s="47"/>
      <c r="E83" s="48"/>
      <c r="F83" s="48"/>
      <c r="G83" s="48"/>
      <c r="H83" s="48"/>
      <c r="I83" s="48"/>
      <c r="J83" s="48"/>
      <c r="K83" s="48"/>
      <c r="L83" s="48"/>
      <c r="M83" s="48"/>
      <c r="N83" s="49" t="s">
        <v>4</v>
      </c>
      <c r="O83" s="47"/>
      <c r="P83" s="48"/>
      <c r="Q83" s="48"/>
      <c r="R83" s="48"/>
      <c r="S83" s="48"/>
      <c r="T83" s="48"/>
      <c r="U83" s="48"/>
      <c r="V83" s="48"/>
      <c r="W83" s="48"/>
      <c r="X83" s="48"/>
      <c r="Y83" s="50" t="s">
        <v>4</v>
      </c>
      <c r="Z83" s="1"/>
      <c r="AA83" s="2"/>
      <c r="AB83" s="307" t="s">
        <v>40</v>
      </c>
      <c r="AC83" s="308"/>
      <c r="AD83" s="3"/>
      <c r="AE83" s="4"/>
      <c r="AF83" s="4"/>
      <c r="AG83" s="4"/>
      <c r="AH83" s="4"/>
      <c r="AI83" s="2"/>
      <c r="AJ83" s="309" t="s">
        <v>5</v>
      </c>
      <c r="AK83" s="310"/>
      <c r="AM83" s="348"/>
      <c r="AN83" s="349"/>
      <c r="AO83" s="349"/>
      <c r="AP83" s="349"/>
      <c r="AQ83" s="349"/>
      <c r="AR83" s="349"/>
      <c r="AS83" s="349"/>
      <c r="AT83" s="349"/>
      <c r="AU83" s="349"/>
      <c r="AV83" s="349"/>
      <c r="AW83" s="349"/>
      <c r="AX83" s="349"/>
      <c r="AY83" s="349"/>
      <c r="AZ83" s="349"/>
      <c r="BA83" s="349"/>
      <c r="BB83" s="349"/>
      <c r="BC83" s="350"/>
    </row>
    <row r="84" spans="4:55" ht="13.5" customHeight="1" x14ac:dyDescent="0.2">
      <c r="D84" s="311">
        <f ca="1">D82</f>
        <v>0</v>
      </c>
      <c r="E84" s="312"/>
      <c r="F84" s="312"/>
      <c r="G84" s="312"/>
      <c r="H84" s="312"/>
      <c r="I84" s="312"/>
      <c r="J84" s="312"/>
      <c r="K84" s="312"/>
      <c r="L84" s="312"/>
      <c r="M84" s="312"/>
      <c r="N84" s="313"/>
      <c r="O84" s="311" t="str">
        <f ca="1">O82</f>
        <v/>
      </c>
      <c r="P84" s="312"/>
      <c r="Q84" s="312"/>
      <c r="R84" s="312"/>
      <c r="S84" s="312"/>
      <c r="T84" s="312"/>
      <c r="U84" s="312"/>
      <c r="V84" s="312"/>
      <c r="W84" s="312"/>
      <c r="X84" s="312"/>
      <c r="Y84" s="312"/>
      <c r="Z84" s="86"/>
      <c r="AA84" s="87"/>
      <c r="AB84" s="87"/>
      <c r="AC84" s="136"/>
      <c r="AD84" s="317"/>
      <c r="AE84" s="318"/>
      <c r="AF84" s="318"/>
      <c r="AG84" s="318"/>
      <c r="AH84" s="318"/>
      <c r="AI84" s="318"/>
      <c r="AJ84" s="318"/>
      <c r="AK84" s="319"/>
      <c r="AM84" s="364"/>
      <c r="AN84" s="365"/>
      <c r="AO84" s="365"/>
      <c r="AP84" s="365"/>
      <c r="AQ84" s="365"/>
      <c r="AR84" s="365"/>
      <c r="AS84" s="365"/>
      <c r="AT84" s="365"/>
      <c r="AU84" s="365"/>
      <c r="AV84" s="365"/>
      <c r="AW84" s="365"/>
      <c r="AX84" s="365"/>
      <c r="AY84" s="365"/>
      <c r="AZ84" s="365"/>
      <c r="BA84" s="365"/>
      <c r="BB84" s="365"/>
      <c r="BC84" s="366"/>
    </row>
    <row r="85" spans="4:55" ht="12" customHeight="1" thickBot="1" x14ac:dyDescent="0.25">
      <c r="D85" s="314"/>
      <c r="E85" s="315"/>
      <c r="F85" s="315"/>
      <c r="G85" s="315"/>
      <c r="H85" s="315"/>
      <c r="I85" s="315"/>
      <c r="J85" s="315"/>
      <c r="K85" s="315"/>
      <c r="L85" s="315"/>
      <c r="M85" s="315"/>
      <c r="N85" s="316"/>
      <c r="O85" s="314"/>
      <c r="P85" s="315"/>
      <c r="Q85" s="315"/>
      <c r="R85" s="315"/>
      <c r="S85" s="315"/>
      <c r="T85" s="315"/>
      <c r="U85" s="315"/>
      <c r="V85" s="315"/>
      <c r="W85" s="315"/>
      <c r="X85" s="315"/>
      <c r="Y85" s="315"/>
      <c r="Z85" s="89"/>
      <c r="AA85" s="90"/>
      <c r="AB85" s="90"/>
      <c r="AC85" s="138"/>
      <c r="AD85" s="320"/>
      <c r="AE85" s="321"/>
      <c r="AF85" s="321"/>
      <c r="AG85" s="321"/>
      <c r="AH85" s="321"/>
      <c r="AI85" s="321"/>
      <c r="AJ85" s="321"/>
      <c r="AK85" s="322"/>
      <c r="AM85" s="367"/>
      <c r="AN85" s="368"/>
      <c r="AO85" s="368"/>
      <c r="AP85" s="368"/>
      <c r="AQ85" s="368"/>
      <c r="AR85" s="368"/>
      <c r="AS85" s="368"/>
      <c r="AT85" s="368"/>
      <c r="AU85" s="368"/>
      <c r="AV85" s="368"/>
      <c r="AW85" s="368"/>
      <c r="AX85" s="368"/>
      <c r="AY85" s="368"/>
      <c r="AZ85" s="368"/>
      <c r="BA85" s="368"/>
      <c r="BB85" s="368"/>
      <c r="BC85" s="369"/>
    </row>
    <row r="86" spans="4:55" ht="10.5" customHeight="1" x14ac:dyDescent="0.2">
      <c r="D86" s="55"/>
      <c r="E86" s="55"/>
      <c r="F86" s="55"/>
      <c r="G86" s="55"/>
      <c r="H86" s="55"/>
      <c r="I86" s="55"/>
      <c r="J86" s="55"/>
      <c r="K86" s="55"/>
      <c r="L86" s="55"/>
      <c r="M86" s="55"/>
      <c r="N86" s="55"/>
      <c r="O86" s="55"/>
    </row>
    <row r="87" spans="4:55" ht="10.5" customHeight="1" x14ac:dyDescent="0.2">
      <c r="D87" s="56"/>
      <c r="E87" s="56"/>
      <c r="F87" s="56"/>
      <c r="G87" s="56"/>
      <c r="H87" s="56"/>
      <c r="I87" s="56"/>
      <c r="J87" s="56"/>
      <c r="K87" s="56"/>
      <c r="L87" s="56"/>
      <c r="M87" s="56"/>
      <c r="N87" s="56"/>
      <c r="O87" s="56"/>
    </row>
    <row r="97" spans="3:57" ht="12.75" customHeight="1" x14ac:dyDescent="0.2">
      <c r="D97" s="351" t="s">
        <v>55</v>
      </c>
      <c r="E97" s="352"/>
      <c r="F97" s="352"/>
      <c r="G97" s="352"/>
      <c r="H97" s="352"/>
      <c r="I97" s="352"/>
      <c r="J97" s="352"/>
      <c r="K97" s="352"/>
      <c r="L97" s="352"/>
      <c r="M97" s="352"/>
      <c r="N97" s="352"/>
      <c r="O97" s="352"/>
      <c r="P97" s="352"/>
      <c r="Q97" s="352"/>
      <c r="R97" s="352"/>
      <c r="S97" s="352"/>
      <c r="T97" s="352"/>
      <c r="U97" s="352"/>
      <c r="V97" s="352"/>
      <c r="W97" s="352"/>
      <c r="X97" s="352"/>
      <c r="Y97" s="352"/>
      <c r="Z97" s="352"/>
      <c r="AA97" s="352"/>
      <c r="AB97" s="352"/>
      <c r="AC97" s="352"/>
      <c r="AD97" s="352"/>
      <c r="AE97" s="352"/>
      <c r="AF97" s="352"/>
      <c r="AG97" s="352"/>
      <c r="AH97" s="352"/>
      <c r="AI97" s="352"/>
      <c r="AJ97" s="352"/>
      <c r="AK97" s="352"/>
      <c r="AL97" s="352"/>
      <c r="AM97" s="352"/>
      <c r="AN97" s="352"/>
      <c r="AO97" s="352"/>
      <c r="AP97" s="352"/>
      <c r="AQ97" s="352"/>
      <c r="AR97" s="352"/>
      <c r="AS97" s="352"/>
      <c r="AT97" s="352"/>
      <c r="AU97" s="352"/>
      <c r="AV97" s="353"/>
      <c r="AW97" s="14"/>
      <c r="AX97" s="354" t="s">
        <v>43</v>
      </c>
      <c r="AY97" s="355"/>
      <c r="AZ97" s="355"/>
      <c r="BA97" s="355"/>
      <c r="BB97" s="355"/>
      <c r="BC97" s="356"/>
    </row>
    <row r="98" spans="3:57" ht="9.75" customHeight="1" x14ac:dyDescent="0.2">
      <c r="D98" s="357"/>
      <c r="E98" s="358"/>
      <c r="F98" s="358"/>
      <c r="G98" s="358"/>
      <c r="H98" s="358"/>
      <c r="I98" s="358"/>
      <c r="J98" s="358"/>
      <c r="K98" s="358"/>
      <c r="L98" s="358"/>
      <c r="M98" s="358"/>
      <c r="N98" s="358"/>
      <c r="O98" s="358"/>
      <c r="P98" s="358"/>
      <c r="Q98" s="358"/>
      <c r="R98" s="358"/>
      <c r="S98" s="358"/>
      <c r="T98" s="358"/>
      <c r="U98" s="358"/>
      <c r="V98" s="358"/>
      <c r="W98" s="358"/>
      <c r="X98" s="358"/>
      <c r="Y98" s="358"/>
      <c r="Z98" s="358"/>
      <c r="AA98" s="358"/>
      <c r="AB98" s="358"/>
      <c r="AC98" s="358"/>
      <c r="AD98" s="358"/>
      <c r="AE98" s="358"/>
      <c r="AF98" s="358"/>
      <c r="AG98" s="358"/>
      <c r="AH98" s="358"/>
      <c r="AI98" s="358"/>
      <c r="AJ98" s="358"/>
      <c r="AK98" s="358"/>
      <c r="AL98" s="358"/>
      <c r="AM98" s="358"/>
      <c r="AN98" s="358"/>
      <c r="AO98" s="358"/>
      <c r="AP98" s="358"/>
      <c r="AQ98" s="358"/>
      <c r="AR98" s="358"/>
      <c r="AS98" s="358"/>
      <c r="AT98" s="358"/>
      <c r="AU98" s="358"/>
      <c r="AV98" s="359"/>
      <c r="AW98" s="14"/>
      <c r="AX98" s="57">
        <v>167</v>
      </c>
      <c r="AY98" s="58"/>
      <c r="AZ98" s="58"/>
      <c r="BA98" s="58"/>
      <c r="BB98" s="58"/>
      <c r="BC98" s="59"/>
    </row>
    <row r="99" spans="3:57" ht="10.5" customHeight="1" x14ac:dyDescent="0.2">
      <c r="D99" s="357"/>
      <c r="E99" s="358"/>
      <c r="F99" s="358"/>
      <c r="G99" s="358"/>
      <c r="H99" s="358"/>
      <c r="I99" s="358"/>
      <c r="J99" s="358"/>
      <c r="K99" s="358"/>
      <c r="L99" s="358"/>
      <c r="M99" s="358"/>
      <c r="N99" s="358"/>
      <c r="O99" s="358"/>
      <c r="P99" s="358"/>
      <c r="Q99" s="358"/>
      <c r="R99" s="358"/>
      <c r="S99" s="358"/>
      <c r="T99" s="358"/>
      <c r="U99" s="358"/>
      <c r="V99" s="358"/>
      <c r="W99" s="358"/>
      <c r="X99" s="358"/>
      <c r="Y99" s="358"/>
      <c r="Z99" s="358"/>
      <c r="AA99" s="358"/>
      <c r="AB99" s="358"/>
      <c r="AC99" s="358"/>
      <c r="AD99" s="358"/>
      <c r="AE99" s="358"/>
      <c r="AF99" s="358"/>
      <c r="AG99" s="358"/>
      <c r="AH99" s="358"/>
      <c r="AI99" s="358"/>
      <c r="AJ99" s="358"/>
      <c r="AK99" s="358"/>
      <c r="AL99" s="358"/>
      <c r="AM99" s="358"/>
      <c r="AN99" s="358"/>
      <c r="AO99" s="358"/>
      <c r="AP99" s="358"/>
      <c r="AQ99" s="358"/>
      <c r="AR99" s="358"/>
      <c r="AS99" s="358"/>
      <c r="AT99" s="358"/>
      <c r="AU99" s="358"/>
      <c r="AV99" s="359"/>
      <c r="AW99" s="14"/>
      <c r="AX99" s="60"/>
      <c r="AY99" s="58"/>
      <c r="AZ99" s="58"/>
      <c r="BA99" s="58"/>
      <c r="BB99" s="58"/>
      <c r="BC99" s="59"/>
    </row>
    <row r="100" spans="3:57" ht="10.5" customHeight="1" x14ac:dyDescent="0.2">
      <c r="D100" s="360"/>
      <c r="E100" s="361"/>
      <c r="F100" s="361"/>
      <c r="G100" s="361"/>
      <c r="H100" s="361"/>
      <c r="I100" s="361"/>
      <c r="J100" s="361"/>
      <c r="K100" s="361"/>
      <c r="L100" s="361"/>
      <c r="M100" s="361"/>
      <c r="N100" s="361"/>
      <c r="O100" s="361"/>
      <c r="P100" s="361"/>
      <c r="Q100" s="361"/>
      <c r="R100" s="361"/>
      <c r="S100" s="361"/>
      <c r="T100" s="361"/>
      <c r="U100" s="361"/>
      <c r="V100" s="361"/>
      <c r="W100" s="361"/>
      <c r="X100" s="361"/>
      <c r="Y100" s="361"/>
      <c r="Z100" s="361"/>
      <c r="AA100" s="361"/>
      <c r="AB100" s="361"/>
      <c r="AC100" s="361"/>
      <c r="AD100" s="361"/>
      <c r="AE100" s="361"/>
      <c r="AF100" s="361"/>
      <c r="AG100" s="361"/>
      <c r="AH100" s="361"/>
      <c r="AI100" s="361"/>
      <c r="AJ100" s="361"/>
      <c r="AK100" s="361"/>
      <c r="AL100" s="361"/>
      <c r="AM100" s="361"/>
      <c r="AN100" s="361"/>
      <c r="AO100" s="361"/>
      <c r="AP100" s="361"/>
      <c r="AQ100" s="361"/>
      <c r="AR100" s="361"/>
      <c r="AS100" s="361"/>
      <c r="AT100" s="361"/>
      <c r="AU100" s="361"/>
      <c r="AV100" s="362"/>
      <c r="AW100" s="14"/>
      <c r="AX100" s="61"/>
      <c r="AY100" s="62"/>
      <c r="AZ100" s="62"/>
      <c r="BA100" s="62"/>
      <c r="BB100" s="62"/>
      <c r="BC100" s="63"/>
      <c r="BE100" s="64" t="s">
        <v>64</v>
      </c>
    </row>
    <row r="107" spans="3:57" ht="10.5" customHeight="1" x14ac:dyDescent="0.2">
      <c r="D107" s="363"/>
      <c r="E107" s="363"/>
      <c r="F107" s="363"/>
      <c r="G107" s="363"/>
      <c r="H107" s="363"/>
      <c r="I107" s="363"/>
      <c r="J107" s="363"/>
      <c r="K107" s="363"/>
      <c r="L107" s="363"/>
      <c r="M107" s="363"/>
      <c r="N107" s="363"/>
      <c r="O107" s="363"/>
      <c r="P107" s="363"/>
      <c r="Q107" s="363"/>
      <c r="R107" s="363"/>
      <c r="S107" s="363"/>
      <c r="T107" s="363"/>
      <c r="U107" s="363"/>
      <c r="V107" s="363"/>
      <c r="W107" s="363"/>
      <c r="X107" s="363"/>
      <c r="Y107" s="363"/>
      <c r="Z107" s="363"/>
      <c r="AA107" s="363"/>
      <c r="AB107" s="363"/>
      <c r="AC107" s="363"/>
      <c r="AD107" s="363"/>
      <c r="AE107" s="363"/>
      <c r="AF107" s="363"/>
      <c r="AG107" s="363"/>
      <c r="AH107" s="363"/>
      <c r="AI107" s="363"/>
      <c r="AJ107" s="363"/>
      <c r="AK107" s="363"/>
      <c r="AL107" s="363"/>
      <c r="AM107" s="363"/>
      <c r="AN107" s="363"/>
      <c r="AO107" s="363"/>
      <c r="AP107" s="363"/>
      <c r="AQ107" s="363"/>
      <c r="AR107" s="363"/>
      <c r="AS107" s="363"/>
      <c r="AT107" s="363"/>
      <c r="AU107" s="363"/>
      <c r="AV107" s="363"/>
      <c r="AW107" s="363"/>
      <c r="AX107" s="363"/>
      <c r="AY107" s="363"/>
      <c r="AZ107" s="363"/>
      <c r="BA107" s="363"/>
      <c r="BB107" s="65"/>
      <c r="BC107" s="65"/>
    </row>
    <row r="108" spans="3:57" ht="10.5" customHeight="1" x14ac:dyDescent="0.2">
      <c r="C108" s="65"/>
      <c r="D108" s="363"/>
      <c r="E108" s="363"/>
      <c r="F108" s="363"/>
      <c r="G108" s="363"/>
      <c r="H108" s="363"/>
      <c r="I108" s="363"/>
      <c r="J108" s="363"/>
      <c r="K108" s="363"/>
      <c r="L108" s="363"/>
      <c r="M108" s="363"/>
      <c r="N108" s="363"/>
      <c r="O108" s="363"/>
      <c r="P108" s="363"/>
      <c r="Q108" s="363"/>
      <c r="R108" s="363"/>
      <c r="S108" s="363"/>
      <c r="T108" s="363"/>
      <c r="U108" s="363"/>
      <c r="V108" s="363"/>
      <c r="W108" s="363"/>
      <c r="X108" s="363"/>
      <c r="Y108" s="363"/>
      <c r="Z108" s="363"/>
      <c r="AA108" s="363"/>
      <c r="AB108" s="363"/>
      <c r="AC108" s="363"/>
      <c r="AD108" s="363"/>
      <c r="AE108" s="363"/>
      <c r="AF108" s="363"/>
      <c r="AG108" s="363"/>
      <c r="AH108" s="363"/>
      <c r="AI108" s="363"/>
      <c r="AJ108" s="363"/>
      <c r="AK108" s="363"/>
      <c r="AL108" s="363"/>
      <c r="AM108" s="363"/>
      <c r="AN108" s="363"/>
      <c r="AO108" s="363"/>
      <c r="AP108" s="363"/>
      <c r="AQ108" s="363"/>
      <c r="AR108" s="363"/>
      <c r="AS108" s="363"/>
      <c r="AT108" s="363"/>
      <c r="AU108" s="363"/>
      <c r="AV108" s="363"/>
      <c r="AW108" s="363"/>
      <c r="AX108" s="363"/>
      <c r="AY108" s="363"/>
      <c r="AZ108" s="363"/>
      <c r="BA108" s="363"/>
      <c r="BB108" s="65"/>
      <c r="BC108" s="65"/>
    </row>
    <row r="109" spans="3:57" ht="10.5" customHeight="1" x14ac:dyDescent="0.2">
      <c r="C109" s="65"/>
      <c r="D109" s="363"/>
      <c r="E109" s="363"/>
      <c r="F109" s="363"/>
      <c r="G109" s="363"/>
      <c r="H109" s="363"/>
      <c r="I109" s="363"/>
      <c r="J109" s="363"/>
      <c r="K109" s="363"/>
      <c r="L109" s="363"/>
      <c r="M109" s="363"/>
      <c r="N109" s="363"/>
      <c r="O109" s="363"/>
      <c r="P109" s="363"/>
      <c r="Q109" s="363"/>
      <c r="R109" s="363"/>
      <c r="S109" s="363"/>
      <c r="T109" s="363"/>
      <c r="U109" s="363"/>
      <c r="V109" s="363"/>
      <c r="W109" s="363"/>
      <c r="X109" s="363"/>
      <c r="Y109" s="363"/>
      <c r="Z109" s="363"/>
      <c r="AA109" s="363"/>
      <c r="AB109" s="363"/>
      <c r="AC109" s="363"/>
      <c r="AD109" s="363"/>
      <c r="AE109" s="363"/>
      <c r="AF109" s="363"/>
      <c r="AG109" s="363"/>
      <c r="AH109" s="363"/>
      <c r="AI109" s="363"/>
      <c r="AJ109" s="363"/>
      <c r="AK109" s="363"/>
      <c r="AL109" s="363"/>
      <c r="AM109" s="363"/>
      <c r="AN109" s="363"/>
      <c r="AO109" s="363"/>
      <c r="AP109" s="363"/>
      <c r="AQ109" s="363"/>
      <c r="AR109" s="363"/>
      <c r="AS109" s="363"/>
      <c r="AT109" s="363"/>
      <c r="AU109" s="363"/>
      <c r="AV109" s="363"/>
      <c r="AW109" s="363"/>
      <c r="AX109" s="363"/>
      <c r="AY109" s="363"/>
      <c r="AZ109" s="363"/>
      <c r="BA109" s="363"/>
      <c r="BB109" s="65"/>
      <c r="BC109" s="65"/>
    </row>
    <row r="110" spans="3:57" ht="10.5" customHeight="1" x14ac:dyDescent="0.2">
      <c r="C110" s="65"/>
      <c r="D110" s="363"/>
      <c r="E110" s="363"/>
      <c r="F110" s="363"/>
      <c r="G110" s="363"/>
      <c r="H110" s="363"/>
      <c r="I110" s="363"/>
      <c r="J110" s="363"/>
      <c r="K110" s="363"/>
      <c r="L110" s="363"/>
      <c r="M110" s="363"/>
      <c r="N110" s="363"/>
      <c r="O110" s="363"/>
      <c r="P110" s="363"/>
      <c r="Q110" s="363"/>
      <c r="R110" s="363"/>
      <c r="S110" s="363"/>
      <c r="T110" s="363"/>
      <c r="U110" s="363"/>
      <c r="V110" s="363"/>
      <c r="W110" s="363"/>
      <c r="X110" s="363"/>
      <c r="Y110" s="363"/>
      <c r="Z110" s="363"/>
      <c r="AA110" s="363"/>
      <c r="AB110" s="363"/>
      <c r="AC110" s="363"/>
      <c r="AD110" s="363"/>
      <c r="AE110" s="363"/>
      <c r="AF110" s="363"/>
      <c r="AG110" s="363"/>
      <c r="AH110" s="363"/>
      <c r="AI110" s="363"/>
      <c r="AJ110" s="363"/>
      <c r="AK110" s="363"/>
      <c r="AL110" s="363"/>
      <c r="AM110" s="363"/>
      <c r="AN110" s="363"/>
      <c r="AO110" s="363"/>
      <c r="AP110" s="363"/>
      <c r="AQ110" s="363"/>
      <c r="AR110" s="363"/>
      <c r="AS110" s="363"/>
      <c r="AT110" s="363"/>
      <c r="AU110" s="363"/>
      <c r="AV110" s="363"/>
      <c r="AW110" s="363"/>
      <c r="AX110" s="363"/>
      <c r="AY110" s="363"/>
      <c r="AZ110" s="363"/>
      <c r="BA110" s="363"/>
      <c r="BB110" s="65"/>
      <c r="BC110" s="65"/>
    </row>
    <row r="111" spans="3:57" ht="10.5" customHeight="1" x14ac:dyDescent="0.2">
      <c r="C111" s="65"/>
      <c r="D111" s="363"/>
      <c r="E111" s="363"/>
      <c r="F111" s="363"/>
      <c r="G111" s="363"/>
      <c r="H111" s="363"/>
      <c r="I111" s="363"/>
      <c r="J111" s="363"/>
      <c r="K111" s="363"/>
      <c r="L111" s="363"/>
      <c r="M111" s="363"/>
      <c r="N111" s="363"/>
      <c r="O111" s="363"/>
      <c r="P111" s="363"/>
      <c r="Q111" s="363"/>
      <c r="R111" s="363"/>
      <c r="S111" s="363"/>
      <c r="T111" s="363"/>
      <c r="U111" s="363"/>
      <c r="V111" s="363"/>
      <c r="W111" s="363"/>
      <c r="X111" s="363"/>
      <c r="Y111" s="363"/>
      <c r="Z111" s="363"/>
      <c r="AA111" s="363"/>
      <c r="AB111" s="363"/>
      <c r="AC111" s="363"/>
      <c r="AD111" s="363"/>
      <c r="AE111" s="363"/>
      <c r="AF111" s="363"/>
      <c r="AG111" s="363"/>
      <c r="AH111" s="363"/>
      <c r="AI111" s="363"/>
      <c r="AJ111" s="363"/>
      <c r="AK111" s="363"/>
      <c r="AL111" s="363"/>
      <c r="AM111" s="363"/>
      <c r="AN111" s="363"/>
      <c r="AO111" s="363"/>
      <c r="AP111" s="363"/>
      <c r="AQ111" s="363"/>
      <c r="AR111" s="363"/>
      <c r="AS111" s="363"/>
      <c r="AT111" s="363"/>
      <c r="AU111" s="363"/>
      <c r="AV111" s="363"/>
      <c r="AW111" s="363"/>
      <c r="AX111" s="363"/>
      <c r="AY111" s="363"/>
      <c r="AZ111" s="363"/>
      <c r="BA111" s="363"/>
      <c r="BB111" s="65"/>
      <c r="BC111" s="65"/>
    </row>
    <row r="112" spans="3:57" ht="10.5" customHeight="1" x14ac:dyDescent="0.2">
      <c r="C112" s="65"/>
      <c r="D112" s="363"/>
      <c r="E112" s="363"/>
      <c r="F112" s="363"/>
      <c r="G112" s="363"/>
      <c r="H112" s="363"/>
      <c r="I112" s="363"/>
      <c r="J112" s="363"/>
      <c r="K112" s="363"/>
      <c r="L112" s="363"/>
      <c r="M112" s="363"/>
      <c r="N112" s="363"/>
      <c r="O112" s="363"/>
      <c r="P112" s="363"/>
      <c r="Q112" s="363"/>
      <c r="R112" s="363"/>
      <c r="S112" s="363"/>
      <c r="T112" s="363"/>
      <c r="U112" s="363"/>
      <c r="V112" s="363"/>
      <c r="W112" s="363"/>
      <c r="X112" s="363"/>
      <c r="Y112" s="363"/>
      <c r="Z112" s="363"/>
      <c r="AA112" s="363"/>
      <c r="AB112" s="363"/>
      <c r="AC112" s="363"/>
      <c r="AD112" s="363"/>
      <c r="AE112" s="363"/>
      <c r="AF112" s="363"/>
      <c r="AG112" s="363"/>
      <c r="AH112" s="363"/>
      <c r="AI112" s="363"/>
      <c r="AJ112" s="363"/>
      <c r="AK112" s="363"/>
      <c r="AL112" s="363"/>
      <c r="AM112" s="363"/>
      <c r="AN112" s="363"/>
      <c r="AO112" s="363"/>
      <c r="AP112" s="363"/>
      <c r="AQ112" s="363"/>
      <c r="AR112" s="363"/>
      <c r="AS112" s="363"/>
      <c r="AT112" s="363"/>
      <c r="AU112" s="363"/>
      <c r="AV112" s="363"/>
      <c r="AW112" s="363"/>
      <c r="AX112" s="363"/>
      <c r="AY112" s="363"/>
      <c r="AZ112" s="363"/>
      <c r="BA112" s="363"/>
      <c r="BB112" s="65"/>
      <c r="BC112" s="65"/>
    </row>
    <row r="113" spans="3:55" ht="10.5" customHeight="1" x14ac:dyDescent="0.2">
      <c r="C113" s="65"/>
      <c r="D113" s="363"/>
      <c r="E113" s="363"/>
      <c r="F113" s="363"/>
      <c r="G113" s="363"/>
      <c r="H113" s="363"/>
      <c r="I113" s="363"/>
      <c r="J113" s="363"/>
      <c r="K113" s="363"/>
      <c r="L113" s="363"/>
      <c r="M113" s="363"/>
      <c r="N113" s="363"/>
      <c r="O113" s="363"/>
      <c r="P113" s="363"/>
      <c r="Q113" s="363"/>
      <c r="R113" s="363"/>
      <c r="S113" s="363"/>
      <c r="T113" s="363"/>
      <c r="U113" s="363"/>
      <c r="V113" s="363"/>
      <c r="W113" s="363"/>
      <c r="X113" s="363"/>
      <c r="Y113" s="363"/>
      <c r="Z113" s="363"/>
      <c r="AA113" s="363"/>
      <c r="AB113" s="363"/>
      <c r="AC113" s="363"/>
      <c r="AD113" s="363"/>
      <c r="AE113" s="363"/>
      <c r="AF113" s="363"/>
      <c r="AG113" s="363"/>
      <c r="AH113" s="363"/>
      <c r="AI113" s="363"/>
      <c r="AJ113" s="363"/>
      <c r="AK113" s="363"/>
      <c r="AL113" s="363"/>
      <c r="AM113" s="363"/>
      <c r="AN113" s="363"/>
      <c r="AO113" s="363"/>
      <c r="AP113" s="363"/>
      <c r="AQ113" s="363"/>
      <c r="AR113" s="363"/>
      <c r="AS113" s="363"/>
      <c r="AT113" s="363"/>
      <c r="AU113" s="363"/>
      <c r="AV113" s="363"/>
      <c r="AW113" s="363"/>
      <c r="AX113" s="363"/>
      <c r="AY113" s="363"/>
      <c r="AZ113" s="363"/>
      <c r="BA113" s="363"/>
      <c r="BB113" s="65"/>
      <c r="BC113" s="65"/>
    </row>
    <row r="114" spans="3:55" ht="10.5" customHeight="1" x14ac:dyDescent="0.2">
      <c r="C114" s="65"/>
      <c r="D114" s="363"/>
      <c r="E114" s="363"/>
      <c r="F114" s="363"/>
      <c r="G114" s="363"/>
      <c r="H114" s="363"/>
      <c r="I114" s="363"/>
      <c r="J114" s="363"/>
      <c r="K114" s="363"/>
      <c r="L114" s="363"/>
      <c r="M114" s="363"/>
      <c r="N114" s="363"/>
      <c r="O114" s="363"/>
      <c r="P114" s="363"/>
      <c r="Q114" s="363"/>
      <c r="R114" s="363"/>
      <c r="S114" s="363"/>
      <c r="T114" s="363"/>
      <c r="U114" s="363"/>
      <c r="V114" s="363"/>
      <c r="W114" s="363"/>
      <c r="X114" s="363"/>
      <c r="Y114" s="363"/>
      <c r="Z114" s="363"/>
      <c r="AA114" s="363"/>
      <c r="AB114" s="363"/>
      <c r="AC114" s="363"/>
      <c r="AD114" s="363"/>
      <c r="AE114" s="363"/>
      <c r="AF114" s="363"/>
      <c r="AG114" s="363"/>
      <c r="AH114" s="363"/>
      <c r="AI114" s="363"/>
      <c r="AJ114" s="363"/>
      <c r="AK114" s="363"/>
      <c r="AL114" s="363"/>
      <c r="AM114" s="363"/>
      <c r="AN114" s="363"/>
      <c r="AO114" s="363"/>
      <c r="AP114" s="363"/>
      <c r="AQ114" s="363"/>
      <c r="AR114" s="363"/>
      <c r="AS114" s="363"/>
      <c r="AT114" s="363"/>
      <c r="AU114" s="363"/>
      <c r="AV114" s="363"/>
      <c r="AW114" s="363"/>
      <c r="AX114" s="363"/>
      <c r="AY114" s="363"/>
      <c r="AZ114" s="363"/>
      <c r="BA114" s="363"/>
      <c r="BB114" s="65"/>
      <c r="BC114" s="65"/>
    </row>
    <row r="115" spans="3:55" ht="10.5" customHeight="1" x14ac:dyDescent="0.2">
      <c r="C115" s="65"/>
      <c r="D115" s="363"/>
      <c r="E115" s="363"/>
      <c r="F115" s="363"/>
      <c r="G115" s="363"/>
      <c r="H115" s="363"/>
      <c r="I115" s="363"/>
      <c r="J115" s="363"/>
      <c r="K115" s="363"/>
      <c r="L115" s="363"/>
      <c r="M115" s="363"/>
      <c r="N115" s="363"/>
      <c r="O115" s="363"/>
      <c r="P115" s="363"/>
      <c r="Q115" s="363"/>
      <c r="R115" s="363"/>
      <c r="S115" s="363"/>
      <c r="T115" s="363"/>
      <c r="U115" s="363"/>
      <c r="V115" s="363"/>
      <c r="W115" s="363"/>
      <c r="X115" s="363"/>
      <c r="Y115" s="363"/>
      <c r="Z115" s="363"/>
      <c r="AA115" s="363"/>
      <c r="AB115" s="363"/>
      <c r="AC115" s="363"/>
      <c r="AD115" s="363"/>
      <c r="AE115" s="363"/>
      <c r="AF115" s="363"/>
      <c r="AG115" s="363"/>
      <c r="AH115" s="363"/>
      <c r="AI115" s="363"/>
      <c r="AJ115" s="363"/>
      <c r="AK115" s="363"/>
      <c r="AL115" s="363"/>
      <c r="AM115" s="363"/>
      <c r="AN115" s="363"/>
      <c r="AO115" s="363"/>
      <c r="AP115" s="363"/>
      <c r="AQ115" s="363"/>
      <c r="AR115" s="363"/>
      <c r="AS115" s="363"/>
      <c r="AT115" s="363"/>
      <c r="AU115" s="363"/>
      <c r="AV115" s="363"/>
      <c r="AW115" s="363"/>
      <c r="AX115" s="363"/>
      <c r="AY115" s="363"/>
      <c r="AZ115" s="363"/>
      <c r="BA115" s="363"/>
      <c r="BB115" s="65"/>
      <c r="BC115" s="65"/>
    </row>
    <row r="116" spans="3:55" ht="10.5" customHeight="1" x14ac:dyDescent="0.2">
      <c r="C116" s="65"/>
      <c r="D116" s="363"/>
      <c r="E116" s="363"/>
      <c r="F116" s="363"/>
      <c r="G116" s="363"/>
      <c r="H116" s="363"/>
      <c r="I116" s="363"/>
      <c r="J116" s="363"/>
      <c r="K116" s="363"/>
      <c r="L116" s="363"/>
      <c r="M116" s="363"/>
      <c r="N116" s="363"/>
      <c r="O116" s="363"/>
      <c r="P116" s="363"/>
      <c r="Q116" s="363"/>
      <c r="R116" s="363"/>
      <c r="S116" s="363"/>
      <c r="T116" s="363"/>
      <c r="U116" s="363"/>
      <c r="V116" s="363"/>
      <c r="W116" s="363"/>
      <c r="X116" s="363"/>
      <c r="Y116" s="363"/>
      <c r="Z116" s="363"/>
      <c r="AA116" s="363"/>
      <c r="AB116" s="363"/>
      <c r="AC116" s="363"/>
      <c r="AD116" s="363"/>
      <c r="AE116" s="363"/>
      <c r="AF116" s="363"/>
      <c r="AG116" s="363"/>
      <c r="AH116" s="363"/>
      <c r="AI116" s="363"/>
      <c r="AJ116" s="363"/>
      <c r="AK116" s="363"/>
      <c r="AL116" s="363"/>
      <c r="AM116" s="363"/>
      <c r="AN116" s="363"/>
      <c r="AO116" s="363"/>
      <c r="AP116" s="363"/>
      <c r="AQ116" s="363"/>
      <c r="AR116" s="363"/>
      <c r="AS116" s="363"/>
      <c r="AT116" s="363"/>
      <c r="AU116" s="363"/>
      <c r="AV116" s="363"/>
      <c r="AW116" s="363"/>
      <c r="AX116" s="363"/>
      <c r="AY116" s="363"/>
      <c r="AZ116" s="363"/>
      <c r="BA116" s="363"/>
      <c r="BB116" s="65"/>
      <c r="BC116" s="65"/>
    </row>
    <row r="117" spans="3:55" ht="10.5" customHeight="1" x14ac:dyDescent="0.2">
      <c r="C117" s="65"/>
      <c r="D117" s="363"/>
      <c r="E117" s="363"/>
      <c r="F117" s="363"/>
      <c r="G117" s="363"/>
      <c r="H117" s="363"/>
      <c r="I117" s="363"/>
      <c r="J117" s="363"/>
      <c r="K117" s="363"/>
      <c r="L117" s="363"/>
      <c r="M117" s="363"/>
      <c r="N117" s="363"/>
      <c r="O117" s="363"/>
      <c r="P117" s="363"/>
      <c r="Q117" s="363"/>
      <c r="R117" s="363"/>
      <c r="S117" s="363"/>
      <c r="T117" s="363"/>
      <c r="U117" s="363"/>
      <c r="V117" s="363"/>
      <c r="W117" s="363"/>
      <c r="X117" s="363"/>
      <c r="Y117" s="363"/>
      <c r="Z117" s="363"/>
      <c r="AA117" s="363"/>
      <c r="AB117" s="363"/>
      <c r="AC117" s="363"/>
      <c r="AD117" s="363"/>
      <c r="AE117" s="363"/>
      <c r="AF117" s="363"/>
      <c r="AG117" s="363"/>
      <c r="AH117" s="363"/>
      <c r="AI117" s="363"/>
      <c r="AJ117" s="363"/>
      <c r="AK117" s="363"/>
      <c r="AL117" s="363"/>
      <c r="AM117" s="363"/>
      <c r="AN117" s="363"/>
      <c r="AO117" s="363"/>
      <c r="AP117" s="363"/>
      <c r="AQ117" s="363"/>
      <c r="AR117" s="363"/>
      <c r="AS117" s="363"/>
      <c r="AT117" s="363"/>
      <c r="AU117" s="363"/>
      <c r="AV117" s="363"/>
      <c r="AW117" s="363"/>
      <c r="AX117" s="363"/>
      <c r="AY117" s="363"/>
      <c r="AZ117" s="363"/>
      <c r="BA117" s="363"/>
      <c r="BB117" s="65"/>
      <c r="BC117" s="65"/>
    </row>
    <row r="118" spans="3:55" ht="10.5" customHeight="1" x14ac:dyDescent="0.2">
      <c r="C118" s="65"/>
      <c r="D118" s="363"/>
      <c r="E118" s="363"/>
      <c r="F118" s="363"/>
      <c r="G118" s="363"/>
      <c r="H118" s="363"/>
      <c r="I118" s="363"/>
      <c r="J118" s="363"/>
      <c r="K118" s="363"/>
      <c r="L118" s="363"/>
      <c r="M118" s="363"/>
      <c r="N118" s="363"/>
      <c r="O118" s="363"/>
      <c r="P118" s="363"/>
      <c r="Q118" s="363"/>
      <c r="R118" s="363"/>
      <c r="S118" s="363"/>
      <c r="T118" s="363"/>
      <c r="U118" s="363"/>
      <c r="V118" s="363"/>
      <c r="W118" s="363"/>
      <c r="X118" s="363"/>
      <c r="Y118" s="363"/>
      <c r="Z118" s="363"/>
      <c r="AA118" s="363"/>
      <c r="AB118" s="363"/>
      <c r="AC118" s="363"/>
      <c r="AD118" s="363"/>
      <c r="AE118" s="363"/>
      <c r="AF118" s="363"/>
      <c r="AG118" s="363"/>
      <c r="AH118" s="363"/>
      <c r="AI118" s="363"/>
      <c r="AJ118" s="363"/>
      <c r="AK118" s="363"/>
      <c r="AL118" s="363"/>
      <c r="AM118" s="363"/>
      <c r="AN118" s="363"/>
      <c r="AO118" s="363"/>
      <c r="AP118" s="363"/>
      <c r="AQ118" s="363"/>
      <c r="AR118" s="363"/>
      <c r="AS118" s="363"/>
      <c r="AT118" s="363"/>
      <c r="AU118" s="363"/>
      <c r="AV118" s="363"/>
      <c r="AW118" s="363"/>
      <c r="AX118" s="363"/>
      <c r="AY118" s="363"/>
      <c r="AZ118" s="363"/>
      <c r="BA118" s="363"/>
      <c r="BB118" s="65"/>
      <c r="BC118" s="65"/>
    </row>
    <row r="119" spans="3:55" ht="10.5" customHeight="1" x14ac:dyDescent="0.2">
      <c r="C119" s="65"/>
      <c r="D119" s="363"/>
      <c r="E119" s="363"/>
      <c r="F119" s="363"/>
      <c r="G119" s="363"/>
      <c r="H119" s="363"/>
      <c r="I119" s="363"/>
      <c r="J119" s="363"/>
      <c r="K119" s="363"/>
      <c r="L119" s="363"/>
      <c r="M119" s="363"/>
      <c r="N119" s="363"/>
      <c r="O119" s="363"/>
      <c r="P119" s="363"/>
      <c r="Q119" s="363"/>
      <c r="R119" s="363"/>
      <c r="S119" s="363"/>
      <c r="T119" s="363"/>
      <c r="U119" s="363"/>
      <c r="V119" s="363"/>
      <c r="W119" s="363"/>
      <c r="X119" s="363"/>
      <c r="Y119" s="363"/>
      <c r="Z119" s="363"/>
      <c r="AA119" s="363"/>
      <c r="AB119" s="363"/>
      <c r="AC119" s="363"/>
      <c r="AD119" s="363"/>
      <c r="AE119" s="363"/>
      <c r="AF119" s="363"/>
      <c r="AG119" s="363"/>
      <c r="AH119" s="363"/>
      <c r="AI119" s="363"/>
      <c r="AJ119" s="363"/>
      <c r="AK119" s="363"/>
      <c r="AL119" s="363"/>
      <c r="AM119" s="363"/>
      <c r="AN119" s="363"/>
      <c r="AO119" s="363"/>
      <c r="AP119" s="363"/>
      <c r="AQ119" s="363"/>
      <c r="AR119" s="363"/>
      <c r="AS119" s="363"/>
      <c r="AT119" s="363"/>
      <c r="AU119" s="363"/>
      <c r="AV119" s="363"/>
      <c r="AW119" s="363"/>
      <c r="AX119" s="363"/>
      <c r="AY119" s="363"/>
      <c r="AZ119" s="363"/>
      <c r="BA119" s="363"/>
      <c r="BB119" s="65"/>
      <c r="BC119" s="65"/>
    </row>
    <row r="120" spans="3:55" ht="10.5" customHeight="1" x14ac:dyDescent="0.2">
      <c r="C120" s="65"/>
      <c r="D120" s="363"/>
      <c r="E120" s="363"/>
      <c r="F120" s="363"/>
      <c r="G120" s="363"/>
      <c r="H120" s="363"/>
      <c r="I120" s="363"/>
      <c r="J120" s="363"/>
      <c r="K120" s="363"/>
      <c r="L120" s="363"/>
      <c r="M120" s="363"/>
      <c r="N120" s="363"/>
      <c r="O120" s="363"/>
      <c r="P120" s="363"/>
      <c r="Q120" s="363"/>
      <c r="R120" s="363"/>
      <c r="S120" s="363"/>
      <c r="T120" s="363"/>
      <c r="U120" s="363"/>
      <c r="V120" s="363"/>
      <c r="W120" s="363"/>
      <c r="X120" s="363"/>
      <c r="Y120" s="363"/>
      <c r="Z120" s="363"/>
      <c r="AA120" s="363"/>
      <c r="AB120" s="363"/>
      <c r="AC120" s="363"/>
      <c r="AD120" s="363"/>
      <c r="AE120" s="363"/>
      <c r="AF120" s="363"/>
      <c r="AG120" s="363"/>
      <c r="AH120" s="363"/>
      <c r="AI120" s="363"/>
      <c r="AJ120" s="363"/>
      <c r="AK120" s="363"/>
      <c r="AL120" s="363"/>
      <c r="AM120" s="363"/>
      <c r="AN120" s="363"/>
      <c r="AO120" s="363"/>
      <c r="AP120" s="363"/>
      <c r="AQ120" s="363"/>
      <c r="AR120" s="363"/>
      <c r="AS120" s="363"/>
      <c r="AT120" s="363"/>
      <c r="AU120" s="363"/>
      <c r="AV120" s="363"/>
      <c r="AW120" s="363"/>
      <c r="AX120" s="363"/>
      <c r="AY120" s="363"/>
      <c r="AZ120" s="363"/>
      <c r="BA120" s="363"/>
      <c r="BB120" s="65"/>
      <c r="BC120" s="65"/>
    </row>
    <row r="121" spans="3:55" ht="10.5" customHeight="1" x14ac:dyDescent="0.2">
      <c r="C121" s="65"/>
      <c r="D121" s="363"/>
      <c r="E121" s="363"/>
      <c r="F121" s="363"/>
      <c r="G121" s="363"/>
      <c r="H121" s="363"/>
      <c r="I121" s="363"/>
      <c r="J121" s="363"/>
      <c r="K121" s="363"/>
      <c r="L121" s="363"/>
      <c r="M121" s="363"/>
      <c r="N121" s="363"/>
      <c r="O121" s="363"/>
      <c r="P121" s="363"/>
      <c r="Q121" s="363"/>
      <c r="R121" s="363"/>
      <c r="S121" s="363"/>
      <c r="T121" s="363"/>
      <c r="U121" s="363"/>
      <c r="V121" s="363"/>
      <c r="W121" s="363"/>
      <c r="X121" s="363"/>
      <c r="Y121" s="363"/>
      <c r="Z121" s="363"/>
      <c r="AA121" s="363"/>
      <c r="AB121" s="363"/>
      <c r="AC121" s="363"/>
      <c r="AD121" s="363"/>
      <c r="AE121" s="363"/>
      <c r="AF121" s="363"/>
      <c r="AG121" s="363"/>
      <c r="AH121" s="363"/>
      <c r="AI121" s="363"/>
      <c r="AJ121" s="363"/>
      <c r="AK121" s="363"/>
      <c r="AL121" s="363"/>
      <c r="AM121" s="363"/>
      <c r="AN121" s="363"/>
      <c r="AO121" s="363"/>
      <c r="AP121" s="363"/>
      <c r="AQ121" s="363"/>
      <c r="AR121" s="363"/>
      <c r="AS121" s="363"/>
      <c r="AT121" s="363"/>
      <c r="AU121" s="363"/>
      <c r="AV121" s="363"/>
      <c r="AW121" s="363"/>
      <c r="AX121" s="363"/>
      <c r="AY121" s="363"/>
      <c r="AZ121" s="363"/>
      <c r="BA121" s="363"/>
      <c r="BB121" s="65"/>
      <c r="BC121" s="65"/>
    </row>
    <row r="122" spans="3:55" ht="10.5" customHeight="1" x14ac:dyDescent="0.2">
      <c r="C122" s="65"/>
      <c r="D122" s="363"/>
      <c r="E122" s="363"/>
      <c r="F122" s="363"/>
      <c r="G122" s="363"/>
      <c r="H122" s="363"/>
      <c r="I122" s="363"/>
      <c r="J122" s="363"/>
      <c r="K122" s="363"/>
      <c r="L122" s="363"/>
      <c r="M122" s="363"/>
      <c r="N122" s="363"/>
      <c r="O122" s="363"/>
      <c r="P122" s="363"/>
      <c r="Q122" s="363"/>
      <c r="R122" s="363"/>
      <c r="S122" s="363"/>
      <c r="T122" s="363"/>
      <c r="U122" s="363"/>
      <c r="V122" s="363"/>
      <c r="W122" s="363"/>
      <c r="X122" s="363"/>
      <c r="Y122" s="363"/>
      <c r="Z122" s="363"/>
      <c r="AA122" s="363"/>
      <c r="AB122" s="363"/>
      <c r="AC122" s="363"/>
      <c r="AD122" s="363"/>
      <c r="AE122" s="363"/>
      <c r="AF122" s="363"/>
      <c r="AG122" s="363"/>
      <c r="AH122" s="363"/>
      <c r="AI122" s="363"/>
      <c r="AJ122" s="363"/>
      <c r="AK122" s="363"/>
      <c r="AL122" s="363"/>
      <c r="AM122" s="363"/>
      <c r="AN122" s="363"/>
      <c r="AO122" s="363"/>
      <c r="AP122" s="363"/>
      <c r="AQ122" s="363"/>
      <c r="AR122" s="363"/>
      <c r="AS122" s="363"/>
      <c r="AT122" s="363"/>
      <c r="AU122" s="363"/>
      <c r="AV122" s="363"/>
      <c r="AW122" s="363"/>
      <c r="AX122" s="363"/>
      <c r="AY122" s="363"/>
      <c r="AZ122" s="363"/>
      <c r="BA122" s="363"/>
      <c r="BB122" s="65"/>
      <c r="BC122" s="65"/>
    </row>
    <row r="123" spans="3:55" ht="10.5" customHeight="1" x14ac:dyDescent="0.2">
      <c r="C123" s="65"/>
      <c r="D123" s="363"/>
      <c r="E123" s="363"/>
      <c r="F123" s="363"/>
      <c r="G123" s="363"/>
      <c r="H123" s="363"/>
      <c r="I123" s="363"/>
      <c r="J123" s="363"/>
      <c r="K123" s="363"/>
      <c r="L123" s="363"/>
      <c r="M123" s="363"/>
      <c r="N123" s="363"/>
      <c r="O123" s="363"/>
      <c r="P123" s="363"/>
      <c r="Q123" s="363"/>
      <c r="R123" s="363"/>
      <c r="S123" s="363"/>
      <c r="T123" s="363"/>
      <c r="U123" s="363"/>
      <c r="V123" s="363"/>
      <c r="W123" s="363"/>
      <c r="X123" s="363"/>
      <c r="Y123" s="363"/>
      <c r="Z123" s="363"/>
      <c r="AA123" s="363"/>
      <c r="AB123" s="363"/>
      <c r="AC123" s="363"/>
      <c r="AD123" s="363"/>
      <c r="AE123" s="363"/>
      <c r="AF123" s="363"/>
      <c r="AG123" s="363"/>
      <c r="AH123" s="363"/>
      <c r="AI123" s="363"/>
      <c r="AJ123" s="363"/>
      <c r="AK123" s="363"/>
      <c r="AL123" s="363"/>
      <c r="AM123" s="363"/>
      <c r="AN123" s="363"/>
      <c r="AO123" s="363"/>
      <c r="AP123" s="363"/>
      <c r="AQ123" s="363"/>
      <c r="AR123" s="363"/>
      <c r="AS123" s="363"/>
      <c r="AT123" s="363"/>
      <c r="AU123" s="363"/>
      <c r="AV123" s="363"/>
      <c r="AW123" s="363"/>
      <c r="AX123" s="363"/>
      <c r="AY123" s="363"/>
      <c r="AZ123" s="363"/>
      <c r="BA123" s="363"/>
      <c r="BB123" s="65"/>
      <c r="BC123" s="65"/>
    </row>
    <row r="124" spans="3:55" ht="10.5" customHeight="1" x14ac:dyDescent="0.2">
      <c r="C124" s="65"/>
      <c r="D124" s="363"/>
      <c r="E124" s="363"/>
      <c r="F124" s="363"/>
      <c r="G124" s="363"/>
      <c r="H124" s="363"/>
      <c r="I124" s="363"/>
      <c r="J124" s="363"/>
      <c r="K124" s="363"/>
      <c r="L124" s="363"/>
      <c r="M124" s="363"/>
      <c r="N124" s="363"/>
      <c r="O124" s="363"/>
      <c r="P124" s="363"/>
      <c r="Q124" s="363"/>
      <c r="R124" s="363"/>
      <c r="S124" s="363"/>
      <c r="T124" s="363"/>
      <c r="U124" s="363"/>
      <c r="V124" s="363"/>
      <c r="W124" s="363"/>
      <c r="X124" s="363"/>
      <c r="Y124" s="363"/>
      <c r="Z124" s="363"/>
      <c r="AA124" s="363"/>
      <c r="AB124" s="363"/>
      <c r="AC124" s="363"/>
      <c r="AD124" s="363"/>
      <c r="AE124" s="363"/>
      <c r="AF124" s="363"/>
      <c r="AG124" s="363"/>
      <c r="AH124" s="363"/>
      <c r="AI124" s="363"/>
      <c r="AJ124" s="363"/>
      <c r="AK124" s="363"/>
      <c r="AL124" s="363"/>
      <c r="AM124" s="363"/>
      <c r="AN124" s="363"/>
      <c r="AO124" s="363"/>
      <c r="AP124" s="363"/>
      <c r="AQ124" s="363"/>
      <c r="AR124" s="363"/>
      <c r="AS124" s="363"/>
      <c r="AT124" s="363"/>
      <c r="AU124" s="363"/>
      <c r="AV124" s="363"/>
      <c r="AW124" s="363"/>
      <c r="AX124" s="363"/>
      <c r="AY124" s="363"/>
      <c r="AZ124" s="363"/>
      <c r="BA124" s="363"/>
      <c r="BB124" s="65"/>
      <c r="BC124" s="65"/>
    </row>
    <row r="125" spans="3:55" ht="10.5" customHeight="1" x14ac:dyDescent="0.2">
      <c r="C125" s="65"/>
      <c r="D125" s="363"/>
      <c r="E125" s="363"/>
      <c r="F125" s="363"/>
      <c r="G125" s="363"/>
      <c r="H125" s="363"/>
      <c r="I125" s="363"/>
      <c r="J125" s="363"/>
      <c r="K125" s="363"/>
      <c r="L125" s="363"/>
      <c r="M125" s="363"/>
      <c r="N125" s="363"/>
      <c r="O125" s="363"/>
      <c r="P125" s="363"/>
      <c r="Q125" s="363"/>
      <c r="R125" s="363"/>
      <c r="S125" s="363"/>
      <c r="T125" s="363"/>
      <c r="U125" s="363"/>
      <c r="V125" s="363"/>
      <c r="W125" s="363"/>
      <c r="X125" s="363"/>
      <c r="Y125" s="363"/>
      <c r="Z125" s="363"/>
      <c r="AA125" s="363"/>
      <c r="AB125" s="363"/>
      <c r="AC125" s="363"/>
      <c r="AD125" s="363"/>
      <c r="AE125" s="363"/>
      <c r="AF125" s="363"/>
      <c r="AG125" s="363"/>
      <c r="AH125" s="363"/>
      <c r="AI125" s="363"/>
      <c r="AJ125" s="363"/>
      <c r="AK125" s="363"/>
      <c r="AL125" s="363"/>
      <c r="AM125" s="363"/>
      <c r="AN125" s="363"/>
      <c r="AO125" s="363"/>
      <c r="AP125" s="363"/>
      <c r="AQ125" s="363"/>
      <c r="AR125" s="363"/>
      <c r="AS125" s="363"/>
      <c r="AT125" s="363"/>
      <c r="AU125" s="363"/>
      <c r="AV125" s="363"/>
      <c r="AW125" s="363"/>
      <c r="AX125" s="363"/>
      <c r="AY125" s="363"/>
      <c r="AZ125" s="363"/>
      <c r="BA125" s="363"/>
      <c r="BB125" s="65"/>
      <c r="BC125" s="65"/>
    </row>
    <row r="126" spans="3:55" ht="10.5" customHeight="1" x14ac:dyDescent="0.2">
      <c r="C126" s="65"/>
      <c r="D126" s="363"/>
      <c r="E126" s="363"/>
      <c r="F126" s="363"/>
      <c r="G126" s="363"/>
      <c r="H126" s="363"/>
      <c r="I126" s="363"/>
      <c r="J126" s="363"/>
      <c r="K126" s="363"/>
      <c r="L126" s="363"/>
      <c r="M126" s="363"/>
      <c r="N126" s="363"/>
      <c r="O126" s="363"/>
      <c r="P126" s="363"/>
      <c r="Q126" s="363"/>
      <c r="R126" s="363"/>
      <c r="S126" s="363"/>
      <c r="T126" s="363"/>
      <c r="U126" s="363"/>
      <c r="V126" s="363"/>
      <c r="W126" s="363"/>
      <c r="X126" s="363"/>
      <c r="Y126" s="363"/>
      <c r="Z126" s="363"/>
      <c r="AA126" s="363"/>
      <c r="AB126" s="363"/>
      <c r="AC126" s="363"/>
      <c r="AD126" s="363"/>
      <c r="AE126" s="363"/>
      <c r="AF126" s="363"/>
      <c r="AG126" s="363"/>
      <c r="AH126" s="363"/>
      <c r="AI126" s="363"/>
      <c r="AJ126" s="363"/>
      <c r="AK126" s="363"/>
      <c r="AL126" s="363"/>
      <c r="AM126" s="363"/>
      <c r="AN126" s="363"/>
      <c r="AO126" s="363"/>
      <c r="AP126" s="363"/>
      <c r="AQ126" s="363"/>
      <c r="AR126" s="363"/>
      <c r="AS126" s="363"/>
      <c r="AT126" s="363"/>
      <c r="AU126" s="363"/>
      <c r="AV126" s="363"/>
      <c r="AW126" s="363"/>
      <c r="AX126" s="363"/>
      <c r="AY126" s="363"/>
      <c r="AZ126" s="363"/>
      <c r="BA126" s="363"/>
      <c r="BB126" s="65"/>
      <c r="BC126" s="65"/>
    </row>
    <row r="127" spans="3:55" ht="10.5" customHeight="1" x14ac:dyDescent="0.2">
      <c r="C127" s="65"/>
      <c r="D127" s="363"/>
      <c r="E127" s="363"/>
      <c r="F127" s="363"/>
      <c r="G127" s="363"/>
      <c r="H127" s="363"/>
      <c r="I127" s="363"/>
      <c r="J127" s="363"/>
      <c r="K127" s="363"/>
      <c r="L127" s="363"/>
      <c r="M127" s="363"/>
      <c r="N127" s="363"/>
      <c r="O127" s="363"/>
      <c r="P127" s="363"/>
      <c r="Q127" s="363"/>
      <c r="R127" s="363"/>
      <c r="S127" s="363"/>
      <c r="T127" s="363"/>
      <c r="U127" s="363"/>
      <c r="V127" s="363"/>
      <c r="W127" s="363"/>
      <c r="X127" s="363"/>
      <c r="Y127" s="363"/>
      <c r="Z127" s="363"/>
      <c r="AA127" s="363"/>
      <c r="AB127" s="363"/>
      <c r="AC127" s="363"/>
      <c r="AD127" s="363"/>
      <c r="AE127" s="363"/>
      <c r="AF127" s="363"/>
      <c r="AG127" s="363"/>
      <c r="AH127" s="363"/>
      <c r="AI127" s="363"/>
      <c r="AJ127" s="363"/>
      <c r="AK127" s="363"/>
      <c r="AL127" s="363"/>
      <c r="AM127" s="363"/>
      <c r="AN127" s="363"/>
      <c r="AO127" s="363"/>
      <c r="AP127" s="363"/>
      <c r="AQ127" s="363"/>
      <c r="AR127" s="363"/>
      <c r="AS127" s="363"/>
      <c r="AT127" s="363"/>
      <c r="AU127" s="363"/>
      <c r="AV127" s="363"/>
      <c r="AW127" s="363"/>
      <c r="AX127" s="363"/>
      <c r="AY127" s="363"/>
      <c r="AZ127" s="363"/>
      <c r="BA127" s="363"/>
      <c r="BB127" s="65"/>
      <c r="BC127" s="65"/>
    </row>
    <row r="128" spans="3:55" ht="10.5" customHeight="1" x14ac:dyDescent="0.2">
      <c r="C128" s="65"/>
      <c r="D128" s="363"/>
      <c r="E128" s="363"/>
      <c r="F128" s="363"/>
      <c r="G128" s="363"/>
      <c r="H128" s="363"/>
      <c r="I128" s="363"/>
      <c r="J128" s="363"/>
      <c r="K128" s="363"/>
      <c r="L128" s="363"/>
      <c r="M128" s="363"/>
      <c r="N128" s="363"/>
      <c r="O128" s="363"/>
      <c r="P128" s="363"/>
      <c r="Q128" s="363"/>
      <c r="R128" s="363"/>
      <c r="S128" s="363"/>
      <c r="T128" s="363"/>
      <c r="U128" s="363"/>
      <c r="V128" s="363"/>
      <c r="W128" s="363"/>
      <c r="X128" s="363"/>
      <c r="Y128" s="363"/>
      <c r="Z128" s="363"/>
      <c r="AA128" s="363"/>
      <c r="AB128" s="363"/>
      <c r="AC128" s="363"/>
      <c r="AD128" s="363"/>
      <c r="AE128" s="363"/>
      <c r="AF128" s="363"/>
      <c r="AG128" s="363"/>
      <c r="AH128" s="363"/>
      <c r="AI128" s="363"/>
      <c r="AJ128" s="363"/>
      <c r="AK128" s="363"/>
      <c r="AL128" s="363"/>
      <c r="AM128" s="363"/>
      <c r="AN128" s="363"/>
      <c r="AO128" s="363"/>
      <c r="AP128" s="363"/>
      <c r="AQ128" s="363"/>
      <c r="AR128" s="363"/>
      <c r="AS128" s="363"/>
      <c r="AT128" s="363"/>
      <c r="AU128" s="363"/>
      <c r="AV128" s="363"/>
      <c r="AW128" s="363"/>
      <c r="AX128" s="363"/>
      <c r="AY128" s="363"/>
      <c r="AZ128" s="363"/>
      <c r="BA128" s="363"/>
      <c r="BB128" s="65"/>
      <c r="BC128" s="65"/>
    </row>
    <row r="129" spans="3:55" ht="10.5" customHeight="1" x14ac:dyDescent="0.2">
      <c r="C129" s="65"/>
      <c r="D129" s="363"/>
      <c r="E129" s="363"/>
      <c r="F129" s="363"/>
      <c r="G129" s="363"/>
      <c r="H129" s="363"/>
      <c r="I129" s="363"/>
      <c r="J129" s="363"/>
      <c r="K129" s="363"/>
      <c r="L129" s="363"/>
      <c r="M129" s="363"/>
      <c r="N129" s="363"/>
      <c r="O129" s="363"/>
      <c r="P129" s="363"/>
      <c r="Q129" s="363"/>
      <c r="R129" s="363"/>
      <c r="S129" s="363"/>
      <c r="T129" s="363"/>
      <c r="U129" s="363"/>
      <c r="V129" s="363"/>
      <c r="W129" s="363"/>
      <c r="X129" s="363"/>
      <c r="Y129" s="363"/>
      <c r="Z129" s="363"/>
      <c r="AA129" s="363"/>
      <c r="AB129" s="363"/>
      <c r="AC129" s="363"/>
      <c r="AD129" s="363"/>
      <c r="AE129" s="363"/>
      <c r="AF129" s="363"/>
      <c r="AG129" s="363"/>
      <c r="AH129" s="363"/>
      <c r="AI129" s="363"/>
      <c r="AJ129" s="363"/>
      <c r="AK129" s="363"/>
      <c r="AL129" s="363"/>
      <c r="AM129" s="363"/>
      <c r="AN129" s="363"/>
      <c r="AO129" s="363"/>
      <c r="AP129" s="363"/>
      <c r="AQ129" s="363"/>
      <c r="AR129" s="363"/>
      <c r="AS129" s="363"/>
      <c r="AT129" s="363"/>
      <c r="AU129" s="363"/>
      <c r="AV129" s="363"/>
      <c r="AW129" s="363"/>
      <c r="AX129" s="363"/>
      <c r="AY129" s="363"/>
      <c r="AZ129" s="363"/>
      <c r="BA129" s="363"/>
      <c r="BB129" s="65"/>
      <c r="BC129" s="65"/>
    </row>
    <row r="130" spans="3:55" ht="10.5" customHeight="1" x14ac:dyDescent="0.2">
      <c r="C130" s="65"/>
      <c r="D130" s="363"/>
      <c r="E130" s="363"/>
      <c r="F130" s="363"/>
      <c r="G130" s="363"/>
      <c r="H130" s="363"/>
      <c r="I130" s="363"/>
      <c r="J130" s="363"/>
      <c r="K130" s="363"/>
      <c r="L130" s="363"/>
      <c r="M130" s="363"/>
      <c r="N130" s="363"/>
      <c r="O130" s="363"/>
      <c r="P130" s="363"/>
      <c r="Q130" s="363"/>
      <c r="R130" s="363"/>
      <c r="S130" s="363"/>
      <c r="T130" s="363"/>
      <c r="U130" s="363"/>
      <c r="V130" s="363"/>
      <c r="W130" s="363"/>
      <c r="X130" s="363"/>
      <c r="Y130" s="363"/>
      <c r="Z130" s="363"/>
      <c r="AA130" s="363"/>
      <c r="AB130" s="363"/>
      <c r="AC130" s="363"/>
      <c r="AD130" s="363"/>
      <c r="AE130" s="363"/>
      <c r="AF130" s="363"/>
      <c r="AG130" s="363"/>
      <c r="AH130" s="363"/>
      <c r="AI130" s="363"/>
      <c r="AJ130" s="363"/>
      <c r="AK130" s="363"/>
      <c r="AL130" s="363"/>
      <c r="AM130" s="363"/>
      <c r="AN130" s="363"/>
      <c r="AO130" s="363"/>
      <c r="AP130" s="363"/>
      <c r="AQ130" s="363"/>
      <c r="AR130" s="363"/>
      <c r="AS130" s="363"/>
      <c r="AT130" s="363"/>
      <c r="AU130" s="363"/>
      <c r="AV130" s="363"/>
      <c r="AW130" s="363"/>
      <c r="AX130" s="363"/>
      <c r="AY130" s="363"/>
      <c r="AZ130" s="363"/>
      <c r="BA130" s="363"/>
      <c r="BB130" s="65"/>
      <c r="BC130" s="65"/>
    </row>
    <row r="131" spans="3:55" ht="10.5" customHeight="1" x14ac:dyDescent="0.2">
      <c r="C131" s="65"/>
      <c r="D131" s="363"/>
      <c r="E131" s="363"/>
      <c r="F131" s="363"/>
      <c r="G131" s="363"/>
      <c r="H131" s="363"/>
      <c r="I131" s="363"/>
      <c r="J131" s="363"/>
      <c r="K131" s="363"/>
      <c r="L131" s="363"/>
      <c r="M131" s="363"/>
      <c r="N131" s="363"/>
      <c r="O131" s="363"/>
      <c r="P131" s="363"/>
      <c r="Q131" s="363"/>
      <c r="R131" s="363"/>
      <c r="S131" s="363"/>
      <c r="T131" s="363"/>
      <c r="U131" s="363"/>
      <c r="V131" s="363"/>
      <c r="W131" s="363"/>
      <c r="X131" s="363"/>
      <c r="Y131" s="363"/>
      <c r="Z131" s="363"/>
      <c r="AA131" s="363"/>
      <c r="AB131" s="363"/>
      <c r="AC131" s="363"/>
      <c r="AD131" s="363"/>
      <c r="AE131" s="363"/>
      <c r="AF131" s="363"/>
      <c r="AG131" s="363"/>
      <c r="AH131" s="363"/>
      <c r="AI131" s="363"/>
      <c r="AJ131" s="363"/>
      <c r="AK131" s="363"/>
      <c r="AL131" s="363"/>
      <c r="AM131" s="363"/>
      <c r="AN131" s="363"/>
      <c r="AO131" s="363"/>
      <c r="AP131" s="363"/>
      <c r="AQ131" s="363"/>
      <c r="AR131" s="363"/>
      <c r="AS131" s="363"/>
      <c r="AT131" s="363"/>
      <c r="AU131" s="363"/>
      <c r="AV131" s="363"/>
      <c r="AW131" s="363"/>
      <c r="AX131" s="363"/>
      <c r="AY131" s="363"/>
      <c r="AZ131" s="363"/>
      <c r="BA131" s="363"/>
      <c r="BB131" s="65"/>
      <c r="BC131" s="65"/>
    </row>
    <row r="132" spans="3:55" ht="10.5" customHeight="1" x14ac:dyDescent="0.2">
      <c r="C132" s="65"/>
      <c r="D132" s="363"/>
      <c r="E132" s="363"/>
      <c r="F132" s="363"/>
      <c r="G132" s="363"/>
      <c r="H132" s="363"/>
      <c r="I132" s="363"/>
      <c r="J132" s="363"/>
      <c r="K132" s="363"/>
      <c r="L132" s="363"/>
      <c r="M132" s="363"/>
      <c r="N132" s="363"/>
      <c r="O132" s="363"/>
      <c r="P132" s="363"/>
      <c r="Q132" s="363"/>
      <c r="R132" s="363"/>
      <c r="S132" s="363"/>
      <c r="T132" s="363"/>
      <c r="U132" s="363"/>
      <c r="V132" s="363"/>
      <c r="W132" s="363"/>
      <c r="X132" s="363"/>
      <c r="Y132" s="363"/>
      <c r="Z132" s="363"/>
      <c r="AA132" s="363"/>
      <c r="AB132" s="363"/>
      <c r="AC132" s="363"/>
      <c r="AD132" s="363"/>
      <c r="AE132" s="363"/>
      <c r="AF132" s="363"/>
      <c r="AG132" s="363"/>
      <c r="AH132" s="363"/>
      <c r="AI132" s="363"/>
      <c r="AJ132" s="363"/>
      <c r="AK132" s="363"/>
      <c r="AL132" s="363"/>
      <c r="AM132" s="363"/>
      <c r="AN132" s="363"/>
      <c r="AO132" s="363"/>
      <c r="AP132" s="363"/>
      <c r="AQ132" s="363"/>
      <c r="AR132" s="363"/>
      <c r="AS132" s="363"/>
      <c r="AT132" s="363"/>
      <c r="AU132" s="363"/>
      <c r="AV132" s="363"/>
      <c r="AW132" s="363"/>
      <c r="AX132" s="363"/>
      <c r="AY132" s="363"/>
      <c r="AZ132" s="363"/>
      <c r="BA132" s="363"/>
      <c r="BB132" s="65"/>
      <c r="BC132" s="65"/>
    </row>
    <row r="133" spans="3:55" ht="10.5" customHeight="1" x14ac:dyDescent="0.2">
      <c r="C133" s="65"/>
      <c r="D133" s="363"/>
      <c r="E133" s="363"/>
      <c r="F133" s="363"/>
      <c r="G133" s="363"/>
      <c r="H133" s="363"/>
      <c r="I133" s="363"/>
      <c r="J133" s="363"/>
      <c r="K133" s="363"/>
      <c r="L133" s="363"/>
      <c r="M133" s="363"/>
      <c r="N133" s="363"/>
      <c r="O133" s="363"/>
      <c r="P133" s="363"/>
      <c r="Q133" s="363"/>
      <c r="R133" s="363"/>
      <c r="S133" s="363"/>
      <c r="T133" s="363"/>
      <c r="U133" s="363"/>
      <c r="V133" s="363"/>
      <c r="W133" s="363"/>
      <c r="X133" s="363"/>
      <c r="Y133" s="363"/>
      <c r="Z133" s="363"/>
      <c r="AA133" s="363"/>
      <c r="AB133" s="363"/>
      <c r="AC133" s="363"/>
      <c r="AD133" s="363"/>
      <c r="AE133" s="363"/>
      <c r="AF133" s="363"/>
      <c r="AG133" s="363"/>
      <c r="AH133" s="363"/>
      <c r="AI133" s="363"/>
      <c r="AJ133" s="363"/>
      <c r="AK133" s="363"/>
      <c r="AL133" s="363"/>
      <c r="AM133" s="363"/>
      <c r="AN133" s="363"/>
      <c r="AO133" s="363"/>
      <c r="AP133" s="363"/>
      <c r="AQ133" s="363"/>
      <c r="AR133" s="363"/>
      <c r="AS133" s="363"/>
      <c r="AT133" s="363"/>
      <c r="AU133" s="363"/>
      <c r="AV133" s="363"/>
      <c r="AW133" s="363"/>
      <c r="AX133" s="363"/>
      <c r="AY133" s="363"/>
      <c r="AZ133" s="363"/>
      <c r="BA133" s="363"/>
      <c r="BB133" s="65"/>
      <c r="BC133" s="65"/>
    </row>
    <row r="134" spans="3:55" ht="10.5" customHeight="1" x14ac:dyDescent="0.2">
      <c r="C134" s="65"/>
      <c r="D134" s="363"/>
      <c r="E134" s="363"/>
      <c r="F134" s="363"/>
      <c r="G134" s="363"/>
      <c r="H134" s="363"/>
      <c r="I134" s="363"/>
      <c r="J134" s="363"/>
      <c r="K134" s="363"/>
      <c r="L134" s="363"/>
      <c r="M134" s="363"/>
      <c r="N134" s="363"/>
      <c r="O134" s="363"/>
      <c r="P134" s="363"/>
      <c r="Q134" s="363"/>
      <c r="R134" s="363"/>
      <c r="S134" s="363"/>
      <c r="T134" s="363"/>
      <c r="U134" s="363"/>
      <c r="V134" s="363"/>
      <c r="W134" s="363"/>
      <c r="X134" s="363"/>
      <c r="Y134" s="363"/>
      <c r="Z134" s="363"/>
      <c r="AA134" s="363"/>
      <c r="AB134" s="363"/>
      <c r="AC134" s="363"/>
      <c r="AD134" s="363"/>
      <c r="AE134" s="363"/>
      <c r="AF134" s="363"/>
      <c r="AG134" s="363"/>
      <c r="AH134" s="363"/>
      <c r="AI134" s="363"/>
      <c r="AJ134" s="363"/>
      <c r="AK134" s="363"/>
      <c r="AL134" s="363"/>
      <c r="AM134" s="363"/>
      <c r="AN134" s="363"/>
      <c r="AO134" s="363"/>
      <c r="AP134" s="363"/>
      <c r="AQ134" s="363"/>
      <c r="AR134" s="363"/>
      <c r="AS134" s="363"/>
      <c r="AT134" s="363"/>
      <c r="AU134" s="363"/>
      <c r="AV134" s="363"/>
      <c r="AW134" s="363"/>
      <c r="AX134" s="363"/>
      <c r="AY134" s="363"/>
      <c r="AZ134" s="363"/>
      <c r="BA134" s="363"/>
      <c r="BB134" s="65"/>
      <c r="BC134" s="65"/>
    </row>
    <row r="135" spans="3:55" ht="10.5" customHeight="1" x14ac:dyDescent="0.2">
      <c r="C135" s="65"/>
      <c r="D135" s="363"/>
      <c r="E135" s="363"/>
      <c r="F135" s="363"/>
      <c r="G135" s="363"/>
      <c r="H135" s="363"/>
      <c r="I135" s="363"/>
      <c r="J135" s="363"/>
      <c r="K135" s="363"/>
      <c r="L135" s="363"/>
      <c r="M135" s="363"/>
      <c r="N135" s="363"/>
      <c r="O135" s="363"/>
      <c r="P135" s="363"/>
      <c r="Q135" s="363"/>
      <c r="R135" s="363"/>
      <c r="S135" s="363"/>
      <c r="T135" s="363"/>
      <c r="U135" s="363"/>
      <c r="V135" s="363"/>
      <c r="W135" s="363"/>
      <c r="X135" s="363"/>
      <c r="Y135" s="363"/>
      <c r="Z135" s="363"/>
      <c r="AA135" s="363"/>
      <c r="AB135" s="363"/>
      <c r="AC135" s="363"/>
      <c r="AD135" s="363"/>
      <c r="AE135" s="363"/>
      <c r="AF135" s="363"/>
      <c r="AG135" s="363"/>
      <c r="AH135" s="363"/>
      <c r="AI135" s="363"/>
      <c r="AJ135" s="363"/>
      <c r="AK135" s="363"/>
      <c r="AL135" s="363"/>
      <c r="AM135" s="363"/>
      <c r="AN135" s="363"/>
      <c r="AO135" s="363"/>
      <c r="AP135" s="363"/>
      <c r="AQ135" s="363"/>
      <c r="AR135" s="363"/>
      <c r="AS135" s="363"/>
      <c r="AT135" s="363"/>
      <c r="AU135" s="363"/>
      <c r="AV135" s="363"/>
      <c r="AW135" s="363"/>
      <c r="AX135" s="363"/>
      <c r="AY135" s="363"/>
      <c r="AZ135" s="363"/>
      <c r="BA135" s="363"/>
      <c r="BB135" s="65"/>
      <c r="BC135" s="65"/>
    </row>
    <row r="136" spans="3:55" ht="10.5" customHeight="1" x14ac:dyDescent="0.2">
      <c r="C136" s="65"/>
      <c r="D136" s="363"/>
      <c r="E136" s="363"/>
      <c r="F136" s="363"/>
      <c r="G136" s="363"/>
      <c r="H136" s="363"/>
      <c r="I136" s="363"/>
      <c r="J136" s="363"/>
      <c r="K136" s="363"/>
      <c r="L136" s="363"/>
      <c r="M136" s="363"/>
      <c r="N136" s="363"/>
      <c r="O136" s="363"/>
      <c r="P136" s="363"/>
      <c r="Q136" s="363"/>
      <c r="R136" s="363"/>
      <c r="S136" s="363"/>
      <c r="T136" s="363"/>
      <c r="U136" s="363"/>
      <c r="V136" s="363"/>
      <c r="W136" s="363"/>
      <c r="X136" s="363"/>
      <c r="Y136" s="363"/>
      <c r="Z136" s="363"/>
      <c r="AA136" s="363"/>
      <c r="AB136" s="363"/>
      <c r="AC136" s="363"/>
      <c r="AD136" s="363"/>
      <c r="AE136" s="363"/>
      <c r="AF136" s="363"/>
      <c r="AG136" s="363"/>
      <c r="AH136" s="363"/>
      <c r="AI136" s="363"/>
      <c r="AJ136" s="363"/>
      <c r="AK136" s="363"/>
      <c r="AL136" s="363"/>
      <c r="AM136" s="363"/>
      <c r="AN136" s="363"/>
      <c r="AO136" s="363"/>
      <c r="AP136" s="363"/>
      <c r="AQ136" s="363"/>
      <c r="AR136" s="363"/>
      <c r="AS136" s="363"/>
      <c r="AT136" s="363"/>
      <c r="AU136" s="363"/>
      <c r="AV136" s="363"/>
      <c r="AW136" s="363"/>
      <c r="AX136" s="363"/>
      <c r="AY136" s="363"/>
      <c r="AZ136" s="363"/>
      <c r="BA136" s="363"/>
      <c r="BB136" s="65"/>
      <c r="BC136" s="65"/>
    </row>
    <row r="137" spans="3:55" ht="10.5" customHeight="1" x14ac:dyDescent="0.2">
      <c r="C137" s="65"/>
      <c r="D137" s="363"/>
      <c r="E137" s="363"/>
      <c r="F137" s="363"/>
      <c r="G137" s="363"/>
      <c r="H137" s="363"/>
      <c r="I137" s="363"/>
      <c r="J137" s="363"/>
      <c r="K137" s="363"/>
      <c r="L137" s="363"/>
      <c r="M137" s="363"/>
      <c r="N137" s="363"/>
      <c r="O137" s="363"/>
      <c r="P137" s="363"/>
      <c r="Q137" s="363"/>
      <c r="R137" s="363"/>
      <c r="S137" s="363"/>
      <c r="T137" s="363"/>
      <c r="U137" s="363"/>
      <c r="V137" s="363"/>
      <c r="W137" s="363"/>
      <c r="X137" s="363"/>
      <c r="Y137" s="363"/>
      <c r="Z137" s="363"/>
      <c r="AA137" s="363"/>
      <c r="AB137" s="363"/>
      <c r="AC137" s="363"/>
      <c r="AD137" s="363"/>
      <c r="AE137" s="363"/>
      <c r="AF137" s="363"/>
      <c r="AG137" s="363"/>
      <c r="AH137" s="363"/>
      <c r="AI137" s="363"/>
      <c r="AJ137" s="363"/>
      <c r="AK137" s="363"/>
      <c r="AL137" s="363"/>
      <c r="AM137" s="363"/>
      <c r="AN137" s="363"/>
      <c r="AO137" s="363"/>
      <c r="AP137" s="363"/>
      <c r="AQ137" s="363"/>
      <c r="AR137" s="363"/>
      <c r="AS137" s="363"/>
      <c r="AT137" s="363"/>
      <c r="AU137" s="363"/>
      <c r="AV137" s="363"/>
      <c r="AW137" s="363"/>
      <c r="AX137" s="363"/>
      <c r="AY137" s="363"/>
      <c r="AZ137" s="363"/>
      <c r="BA137" s="363"/>
      <c r="BB137" s="65"/>
      <c r="BC137" s="65"/>
    </row>
    <row r="138" spans="3:55" ht="10.5" customHeight="1" x14ac:dyDescent="0.2">
      <c r="C138" s="65"/>
      <c r="D138" s="363"/>
      <c r="E138" s="363"/>
      <c r="F138" s="363"/>
      <c r="G138" s="363"/>
      <c r="H138" s="363"/>
      <c r="I138" s="363"/>
      <c r="J138" s="363"/>
      <c r="K138" s="363"/>
      <c r="L138" s="363"/>
      <c r="M138" s="363"/>
      <c r="N138" s="363"/>
      <c r="O138" s="363"/>
      <c r="P138" s="363"/>
      <c r="Q138" s="363"/>
      <c r="R138" s="363"/>
      <c r="S138" s="363"/>
      <c r="T138" s="363"/>
      <c r="U138" s="363"/>
      <c r="V138" s="363"/>
      <c r="W138" s="363"/>
      <c r="X138" s="363"/>
      <c r="Y138" s="363"/>
      <c r="Z138" s="363"/>
      <c r="AA138" s="363"/>
      <c r="AB138" s="363"/>
      <c r="AC138" s="363"/>
      <c r="AD138" s="363"/>
      <c r="AE138" s="363"/>
      <c r="AF138" s="363"/>
      <c r="AG138" s="363"/>
      <c r="AH138" s="363"/>
      <c r="AI138" s="363"/>
      <c r="AJ138" s="363"/>
      <c r="AK138" s="363"/>
      <c r="AL138" s="363"/>
      <c r="AM138" s="363"/>
      <c r="AN138" s="363"/>
      <c r="AO138" s="363"/>
      <c r="AP138" s="363"/>
      <c r="AQ138" s="363"/>
      <c r="AR138" s="363"/>
      <c r="AS138" s="363"/>
      <c r="AT138" s="363"/>
      <c r="AU138" s="363"/>
      <c r="AV138" s="363"/>
      <c r="AW138" s="363"/>
      <c r="AX138" s="363"/>
      <c r="AY138" s="363"/>
      <c r="AZ138" s="363"/>
      <c r="BA138" s="363"/>
      <c r="BB138" s="65"/>
      <c r="BC138" s="65"/>
    </row>
    <row r="139" spans="3:55" ht="10.5" customHeight="1" x14ac:dyDescent="0.2">
      <c r="C139" s="65"/>
      <c r="D139" s="363"/>
      <c r="E139" s="363"/>
      <c r="F139" s="363"/>
      <c r="G139" s="363"/>
      <c r="H139" s="363"/>
      <c r="I139" s="363"/>
      <c r="J139" s="363"/>
      <c r="K139" s="363"/>
      <c r="L139" s="363"/>
      <c r="M139" s="363"/>
      <c r="N139" s="363"/>
      <c r="O139" s="363"/>
      <c r="P139" s="363"/>
      <c r="Q139" s="363"/>
      <c r="R139" s="363"/>
      <c r="S139" s="363"/>
      <c r="T139" s="363"/>
      <c r="U139" s="363"/>
      <c r="V139" s="363"/>
      <c r="W139" s="363"/>
      <c r="X139" s="363"/>
      <c r="Y139" s="363"/>
      <c r="Z139" s="363"/>
      <c r="AA139" s="363"/>
      <c r="AB139" s="363"/>
      <c r="AC139" s="363"/>
      <c r="AD139" s="363"/>
      <c r="AE139" s="363"/>
      <c r="AF139" s="363"/>
      <c r="AG139" s="363"/>
      <c r="AH139" s="363"/>
      <c r="AI139" s="363"/>
      <c r="AJ139" s="363"/>
      <c r="AK139" s="363"/>
      <c r="AL139" s="363"/>
      <c r="AM139" s="363"/>
      <c r="AN139" s="363"/>
      <c r="AO139" s="363"/>
      <c r="AP139" s="363"/>
      <c r="AQ139" s="363"/>
      <c r="AR139" s="363"/>
      <c r="AS139" s="363"/>
      <c r="AT139" s="363"/>
      <c r="AU139" s="363"/>
      <c r="AV139" s="363"/>
      <c r="AW139" s="363"/>
      <c r="AX139" s="363"/>
      <c r="AY139" s="363"/>
      <c r="AZ139" s="363"/>
      <c r="BA139" s="363"/>
      <c r="BB139" s="65"/>
      <c r="BC139" s="65"/>
    </row>
    <row r="140" spans="3:55" ht="10.5" customHeight="1" x14ac:dyDescent="0.2">
      <c r="C140" s="65"/>
      <c r="D140" s="363"/>
      <c r="E140" s="363"/>
      <c r="F140" s="363"/>
      <c r="G140" s="363"/>
      <c r="H140" s="363"/>
      <c r="I140" s="363"/>
      <c r="J140" s="363"/>
      <c r="K140" s="363"/>
      <c r="L140" s="363"/>
      <c r="M140" s="363"/>
      <c r="N140" s="363"/>
      <c r="O140" s="363"/>
      <c r="P140" s="363"/>
      <c r="Q140" s="363"/>
      <c r="R140" s="363"/>
      <c r="S140" s="363"/>
      <c r="T140" s="363"/>
      <c r="U140" s="363"/>
      <c r="V140" s="363"/>
      <c r="W140" s="363"/>
      <c r="X140" s="363"/>
      <c r="Y140" s="363"/>
      <c r="Z140" s="363"/>
      <c r="AA140" s="363"/>
      <c r="AB140" s="363"/>
      <c r="AC140" s="363"/>
      <c r="AD140" s="363"/>
      <c r="AE140" s="363"/>
      <c r="AF140" s="363"/>
      <c r="AG140" s="363"/>
      <c r="AH140" s="363"/>
      <c r="AI140" s="363"/>
      <c r="AJ140" s="363"/>
      <c r="AK140" s="363"/>
      <c r="AL140" s="363"/>
      <c r="AM140" s="363"/>
      <c r="AN140" s="363"/>
      <c r="AO140" s="363"/>
      <c r="AP140" s="363"/>
      <c r="AQ140" s="363"/>
      <c r="AR140" s="363"/>
      <c r="AS140" s="363"/>
      <c r="AT140" s="363"/>
      <c r="AU140" s="363"/>
      <c r="AV140" s="363"/>
      <c r="AW140" s="363"/>
      <c r="AX140" s="363"/>
      <c r="AY140" s="363"/>
      <c r="AZ140" s="363"/>
      <c r="BA140" s="363"/>
      <c r="BB140" s="65"/>
      <c r="BC140" s="65"/>
    </row>
    <row r="141" spans="3:55" ht="10.5" customHeight="1" x14ac:dyDescent="0.2">
      <c r="C141" s="65"/>
      <c r="D141" s="363"/>
      <c r="E141" s="363"/>
      <c r="F141" s="363"/>
      <c r="G141" s="363"/>
      <c r="H141" s="363"/>
      <c r="I141" s="363"/>
      <c r="J141" s="363"/>
      <c r="K141" s="363"/>
      <c r="L141" s="363"/>
      <c r="M141" s="363"/>
      <c r="N141" s="363"/>
      <c r="O141" s="363"/>
      <c r="P141" s="363"/>
      <c r="Q141" s="363"/>
      <c r="R141" s="363"/>
      <c r="S141" s="363"/>
      <c r="T141" s="363"/>
      <c r="U141" s="363"/>
      <c r="V141" s="363"/>
      <c r="W141" s="363"/>
      <c r="X141" s="363"/>
      <c r="Y141" s="363"/>
      <c r="Z141" s="363"/>
      <c r="AA141" s="363"/>
      <c r="AB141" s="363"/>
      <c r="AC141" s="363"/>
      <c r="AD141" s="363"/>
      <c r="AE141" s="363"/>
      <c r="AF141" s="363"/>
      <c r="AG141" s="363"/>
      <c r="AH141" s="363"/>
      <c r="AI141" s="363"/>
      <c r="AJ141" s="363"/>
      <c r="AK141" s="363"/>
      <c r="AL141" s="363"/>
      <c r="AM141" s="363"/>
      <c r="AN141" s="363"/>
      <c r="AO141" s="363"/>
      <c r="AP141" s="363"/>
      <c r="AQ141" s="363"/>
      <c r="AR141" s="363"/>
      <c r="AS141" s="363"/>
      <c r="AT141" s="363"/>
      <c r="AU141" s="363"/>
      <c r="AV141" s="363"/>
      <c r="AW141" s="363"/>
      <c r="AX141" s="363"/>
      <c r="AY141" s="363"/>
      <c r="AZ141" s="363"/>
      <c r="BA141" s="363"/>
      <c r="BB141" s="65"/>
      <c r="BC141" s="65"/>
    </row>
    <row r="142" spans="3:55" ht="10.5" customHeight="1" x14ac:dyDescent="0.2">
      <c r="C142" s="65"/>
      <c r="D142" s="363"/>
      <c r="E142" s="363"/>
      <c r="F142" s="363"/>
      <c r="G142" s="363"/>
      <c r="H142" s="363"/>
      <c r="I142" s="363"/>
      <c r="J142" s="363"/>
      <c r="K142" s="363"/>
      <c r="L142" s="363"/>
      <c r="M142" s="363"/>
      <c r="N142" s="363"/>
      <c r="O142" s="363"/>
      <c r="P142" s="363"/>
      <c r="Q142" s="363"/>
      <c r="R142" s="363"/>
      <c r="S142" s="363"/>
      <c r="T142" s="363"/>
      <c r="U142" s="363"/>
      <c r="V142" s="363"/>
      <c r="W142" s="363"/>
      <c r="X142" s="363"/>
      <c r="Y142" s="363"/>
      <c r="Z142" s="363"/>
      <c r="AA142" s="363"/>
      <c r="AB142" s="363"/>
      <c r="AC142" s="363"/>
      <c r="AD142" s="363"/>
      <c r="AE142" s="363"/>
      <c r="AF142" s="363"/>
      <c r="AG142" s="363"/>
      <c r="AH142" s="363"/>
      <c r="AI142" s="363"/>
      <c r="AJ142" s="363"/>
      <c r="AK142" s="363"/>
      <c r="AL142" s="363"/>
      <c r="AM142" s="363"/>
      <c r="AN142" s="363"/>
      <c r="AO142" s="363"/>
      <c r="AP142" s="363"/>
      <c r="AQ142" s="363"/>
      <c r="AR142" s="363"/>
      <c r="AS142" s="363"/>
      <c r="AT142" s="363"/>
      <c r="AU142" s="363"/>
      <c r="AV142" s="363"/>
      <c r="AW142" s="363"/>
      <c r="AX142" s="363"/>
      <c r="AY142" s="363"/>
      <c r="AZ142" s="363"/>
      <c r="BA142" s="363"/>
      <c r="BB142" s="65"/>
      <c r="BC142" s="65"/>
    </row>
    <row r="143" spans="3:55" ht="10.5" customHeight="1" x14ac:dyDescent="0.2">
      <c r="D143" s="363"/>
      <c r="E143" s="363"/>
      <c r="F143" s="363"/>
      <c r="G143" s="363"/>
      <c r="H143" s="363"/>
      <c r="I143" s="363"/>
      <c r="J143" s="363"/>
      <c r="K143" s="363"/>
      <c r="L143" s="363"/>
      <c r="M143" s="363"/>
      <c r="N143" s="363"/>
      <c r="O143" s="363"/>
      <c r="P143" s="363"/>
      <c r="Q143" s="363"/>
      <c r="R143" s="363"/>
      <c r="S143" s="363"/>
      <c r="T143" s="363"/>
      <c r="U143" s="363"/>
      <c r="V143" s="363"/>
      <c r="W143" s="363"/>
      <c r="X143" s="363"/>
      <c r="Y143" s="363"/>
      <c r="Z143" s="363"/>
      <c r="AA143" s="363"/>
      <c r="AB143" s="363"/>
      <c r="AC143" s="363"/>
      <c r="AD143" s="363"/>
      <c r="AE143" s="363"/>
      <c r="AF143" s="363"/>
      <c r="AG143" s="363"/>
      <c r="AH143" s="363"/>
      <c r="AI143" s="363"/>
      <c r="AJ143" s="363"/>
      <c r="AK143" s="363"/>
      <c r="AL143" s="363"/>
      <c r="AM143" s="363"/>
      <c r="AN143" s="363"/>
      <c r="AO143" s="363"/>
      <c r="AP143" s="363"/>
      <c r="AQ143" s="363"/>
      <c r="AR143" s="363"/>
      <c r="AS143" s="363"/>
      <c r="AT143" s="363"/>
      <c r="AU143" s="363"/>
      <c r="AV143" s="363"/>
      <c r="AW143" s="363"/>
      <c r="AX143" s="363"/>
      <c r="AY143" s="363"/>
      <c r="AZ143" s="363"/>
      <c r="BA143" s="363"/>
    </row>
    <row r="144" spans="3:55" ht="10.5" customHeight="1" x14ac:dyDescent="0.2">
      <c r="D144" s="363"/>
      <c r="E144" s="363"/>
      <c r="F144" s="363"/>
      <c r="G144" s="363"/>
      <c r="H144" s="363"/>
      <c r="I144" s="363"/>
      <c r="J144" s="363"/>
      <c r="K144" s="363"/>
      <c r="L144" s="363"/>
      <c r="M144" s="363"/>
      <c r="N144" s="363"/>
      <c r="O144" s="363"/>
      <c r="P144" s="363"/>
      <c r="Q144" s="363"/>
      <c r="R144" s="363"/>
      <c r="S144" s="363"/>
      <c r="T144" s="363"/>
      <c r="U144" s="363"/>
      <c r="V144" s="363"/>
      <c r="W144" s="363"/>
      <c r="X144" s="363"/>
      <c r="Y144" s="363"/>
      <c r="Z144" s="363"/>
      <c r="AA144" s="363"/>
      <c r="AB144" s="363"/>
      <c r="AC144" s="363"/>
      <c r="AD144" s="363"/>
      <c r="AE144" s="363"/>
      <c r="AF144" s="363"/>
      <c r="AG144" s="363"/>
      <c r="AH144" s="363"/>
      <c r="AI144" s="363"/>
      <c r="AJ144" s="363"/>
      <c r="AK144" s="363"/>
      <c r="AL144" s="363"/>
      <c r="AM144" s="363"/>
      <c r="AN144" s="363"/>
      <c r="AO144" s="363"/>
      <c r="AP144" s="363"/>
      <c r="AQ144" s="363"/>
      <c r="AR144" s="363"/>
      <c r="AS144" s="363"/>
      <c r="AT144" s="363"/>
      <c r="AU144" s="363"/>
      <c r="AV144" s="363"/>
      <c r="AW144" s="363"/>
      <c r="AX144" s="363"/>
      <c r="AY144" s="363"/>
      <c r="AZ144" s="363"/>
      <c r="BA144" s="363"/>
    </row>
    <row r="145" spans="4:53" ht="10.5" customHeight="1" x14ac:dyDescent="0.2">
      <c r="D145" s="363"/>
      <c r="E145" s="363"/>
      <c r="F145" s="363"/>
      <c r="G145" s="363"/>
      <c r="H145" s="363"/>
      <c r="I145" s="363"/>
      <c r="J145" s="363"/>
      <c r="K145" s="363"/>
      <c r="L145" s="363"/>
      <c r="M145" s="363"/>
      <c r="N145" s="363"/>
      <c r="O145" s="363"/>
      <c r="P145" s="363"/>
      <c r="Q145" s="363"/>
      <c r="R145" s="363"/>
      <c r="S145" s="363"/>
      <c r="T145" s="363"/>
      <c r="U145" s="363"/>
      <c r="V145" s="363"/>
      <c r="W145" s="363"/>
      <c r="X145" s="363"/>
      <c r="Y145" s="363"/>
      <c r="Z145" s="363"/>
      <c r="AA145" s="363"/>
      <c r="AB145" s="363"/>
      <c r="AC145" s="363"/>
      <c r="AD145" s="363"/>
      <c r="AE145" s="363"/>
      <c r="AF145" s="363"/>
      <c r="AG145" s="363"/>
      <c r="AH145" s="363"/>
      <c r="AI145" s="363"/>
      <c r="AJ145" s="363"/>
      <c r="AK145" s="363"/>
      <c r="AL145" s="363"/>
      <c r="AM145" s="363"/>
      <c r="AN145" s="363"/>
      <c r="AO145" s="363"/>
      <c r="AP145" s="363"/>
      <c r="AQ145" s="363"/>
      <c r="AR145" s="363"/>
      <c r="AS145" s="363"/>
      <c r="AT145" s="363"/>
      <c r="AU145" s="363"/>
      <c r="AV145" s="363"/>
      <c r="AW145" s="363"/>
      <c r="AX145" s="363"/>
      <c r="AY145" s="363"/>
      <c r="AZ145" s="363"/>
      <c r="BA145" s="363"/>
    </row>
    <row r="146" spans="4:53" ht="10.5" customHeight="1" x14ac:dyDescent="0.2">
      <c r="D146" s="363"/>
      <c r="E146" s="363"/>
      <c r="F146" s="363"/>
      <c r="G146" s="363"/>
      <c r="H146" s="363"/>
      <c r="I146" s="363"/>
      <c r="J146" s="363"/>
      <c r="K146" s="363"/>
      <c r="L146" s="363"/>
      <c r="M146" s="363"/>
      <c r="N146" s="363"/>
      <c r="O146" s="363"/>
      <c r="P146" s="363"/>
      <c r="Q146" s="363"/>
      <c r="R146" s="363"/>
      <c r="S146" s="363"/>
      <c r="T146" s="363"/>
      <c r="U146" s="363"/>
      <c r="V146" s="363"/>
      <c r="W146" s="363"/>
      <c r="X146" s="363"/>
      <c r="Y146" s="363"/>
      <c r="Z146" s="363"/>
      <c r="AA146" s="363"/>
      <c r="AB146" s="363"/>
      <c r="AC146" s="363"/>
      <c r="AD146" s="363"/>
      <c r="AE146" s="363"/>
      <c r="AF146" s="363"/>
      <c r="AG146" s="363"/>
      <c r="AH146" s="363"/>
      <c r="AI146" s="363"/>
      <c r="AJ146" s="363"/>
      <c r="AK146" s="363"/>
      <c r="AL146" s="363"/>
      <c r="AM146" s="363"/>
      <c r="AN146" s="363"/>
      <c r="AO146" s="363"/>
      <c r="AP146" s="363"/>
      <c r="AQ146" s="363"/>
      <c r="AR146" s="363"/>
      <c r="AS146" s="363"/>
      <c r="AT146" s="363"/>
      <c r="AU146" s="363"/>
      <c r="AV146" s="363"/>
      <c r="AW146" s="363"/>
      <c r="AX146" s="363"/>
      <c r="AY146" s="363"/>
      <c r="AZ146" s="363"/>
      <c r="BA146" s="363"/>
    </row>
  </sheetData>
  <sheetProtection selectLockedCells="1"/>
  <mergeCells count="366">
    <mergeCell ref="D82:N82"/>
    <mergeCell ref="O82:Y82"/>
    <mergeCell ref="AP79:BC80"/>
    <mergeCell ref="AM79:AN80"/>
    <mergeCell ref="AM81:BC83"/>
    <mergeCell ref="D97:AV97"/>
    <mergeCell ref="AX97:BC97"/>
    <mergeCell ref="D98:AV100"/>
    <mergeCell ref="D107:BA146"/>
    <mergeCell ref="AB83:AC83"/>
    <mergeCell ref="AJ83:AK83"/>
    <mergeCell ref="D84:N85"/>
    <mergeCell ref="O84:Y85"/>
    <mergeCell ref="Z84:AC85"/>
    <mergeCell ref="AD84:AK85"/>
    <mergeCell ref="AM84:BC85"/>
    <mergeCell ref="AJ74:AK74"/>
    <mergeCell ref="D75:N76"/>
    <mergeCell ref="O75:Y76"/>
    <mergeCell ref="Z75:AC76"/>
    <mergeCell ref="AD75:AK76"/>
    <mergeCell ref="AM75:AU77"/>
    <mergeCell ref="AV76:BC77"/>
    <mergeCell ref="D78:N81"/>
    <mergeCell ref="O78:Y81"/>
    <mergeCell ref="Z78:AC81"/>
    <mergeCell ref="AD78:AK81"/>
    <mergeCell ref="O68:AM68"/>
    <mergeCell ref="D70:N72"/>
    <mergeCell ref="O70:Y72"/>
    <mergeCell ref="Z70:AC72"/>
    <mergeCell ref="AD70:AK72"/>
    <mergeCell ref="AM70:AU74"/>
    <mergeCell ref="BB64:BC64"/>
    <mergeCell ref="AP65:AQ66"/>
    <mergeCell ref="AR65:AS66"/>
    <mergeCell ref="AT65:AU66"/>
    <mergeCell ref="AV65:AW66"/>
    <mergeCell ref="AX65:AY66"/>
    <mergeCell ref="AZ65:BA66"/>
    <mergeCell ref="BB65:BC66"/>
    <mergeCell ref="AP64:AQ64"/>
    <mergeCell ref="AR64:AS64"/>
    <mergeCell ref="AT64:AU64"/>
    <mergeCell ref="AV64:AW64"/>
    <mergeCell ref="AX64:AY64"/>
    <mergeCell ref="AZ64:BA64"/>
    <mergeCell ref="AV70:BC74"/>
    <mergeCell ref="D73:N73"/>
    <mergeCell ref="O73:Y73"/>
    <mergeCell ref="AB74:AC74"/>
    <mergeCell ref="X61:AE63"/>
    <mergeCell ref="AF61:AN63"/>
    <mergeCell ref="AO61:AO63"/>
    <mergeCell ref="D61:E63"/>
    <mergeCell ref="F61:G63"/>
    <mergeCell ref="H61:H63"/>
    <mergeCell ref="I61:J63"/>
    <mergeCell ref="K61:N63"/>
    <mergeCell ref="O61:W63"/>
    <mergeCell ref="D64:E66"/>
    <mergeCell ref="F64:G66"/>
    <mergeCell ref="H64:H66"/>
    <mergeCell ref="I64:J66"/>
    <mergeCell ref="K64:N66"/>
    <mergeCell ref="O64:W66"/>
    <mergeCell ref="X64:AE66"/>
    <mergeCell ref="AF64:AN66"/>
    <mergeCell ref="AO64:AO66"/>
    <mergeCell ref="AV61:AW61"/>
    <mergeCell ref="AX61:AY61"/>
    <mergeCell ref="AZ61:BA61"/>
    <mergeCell ref="BB61:BC61"/>
    <mergeCell ref="AP62:AQ63"/>
    <mergeCell ref="AR62:AS63"/>
    <mergeCell ref="AT62:AU63"/>
    <mergeCell ref="AV62:AW63"/>
    <mergeCell ref="AX62:AY63"/>
    <mergeCell ref="AZ62:BA63"/>
    <mergeCell ref="AP61:AQ61"/>
    <mergeCell ref="AR61:AS61"/>
    <mergeCell ref="AT61:AU61"/>
    <mergeCell ref="BB62:BC63"/>
    <mergeCell ref="BB58:BC58"/>
    <mergeCell ref="AP59:AQ60"/>
    <mergeCell ref="AR59:AS60"/>
    <mergeCell ref="AT59:AU60"/>
    <mergeCell ref="AV59:AW60"/>
    <mergeCell ref="AX59:AY60"/>
    <mergeCell ref="AZ59:BA60"/>
    <mergeCell ref="BB59:BC60"/>
    <mergeCell ref="AP58:AQ58"/>
    <mergeCell ref="AR58:AS58"/>
    <mergeCell ref="AT58:AU58"/>
    <mergeCell ref="AV58:AW58"/>
    <mergeCell ref="AX58:AY58"/>
    <mergeCell ref="AZ58:BA58"/>
    <mergeCell ref="X55:AE57"/>
    <mergeCell ref="AF55:AN57"/>
    <mergeCell ref="AO55:AO57"/>
    <mergeCell ref="D55:E57"/>
    <mergeCell ref="F55:G57"/>
    <mergeCell ref="H55:H57"/>
    <mergeCell ref="I55:J57"/>
    <mergeCell ref="K55:N57"/>
    <mergeCell ref="O55:W57"/>
    <mergeCell ref="D58:E60"/>
    <mergeCell ref="F58:G60"/>
    <mergeCell ref="H58:H60"/>
    <mergeCell ref="I58:J60"/>
    <mergeCell ref="K58:N60"/>
    <mergeCell ref="O58:W60"/>
    <mergeCell ref="X58:AE60"/>
    <mergeCell ref="AF58:AN60"/>
    <mergeCell ref="AO58:AO60"/>
    <mergeCell ref="AV55:AW55"/>
    <mergeCell ref="AX55:AY55"/>
    <mergeCell ref="AZ55:BA55"/>
    <mergeCell ref="BB55:BC55"/>
    <mergeCell ref="AP56:AQ57"/>
    <mergeCell ref="AR56:AS57"/>
    <mergeCell ref="AT56:AU57"/>
    <mergeCell ref="AV56:AW57"/>
    <mergeCell ref="AX56:AY57"/>
    <mergeCell ref="AZ56:BA57"/>
    <mergeCell ref="AP55:AQ55"/>
    <mergeCell ref="AR55:AS55"/>
    <mergeCell ref="AT55:AU55"/>
    <mergeCell ref="BB56:BC57"/>
    <mergeCell ref="BB52:BC52"/>
    <mergeCell ref="AP53:AQ54"/>
    <mergeCell ref="AR53:AS54"/>
    <mergeCell ref="AT53:AU54"/>
    <mergeCell ref="AV53:AW54"/>
    <mergeCell ref="AX53:AY54"/>
    <mergeCell ref="AZ53:BA54"/>
    <mergeCell ref="BB53:BC54"/>
    <mergeCell ref="AP52:AQ52"/>
    <mergeCell ref="AR52:AS52"/>
    <mergeCell ref="AT52:AU52"/>
    <mergeCell ref="AV52:AW52"/>
    <mergeCell ref="AX52:AY52"/>
    <mergeCell ref="AZ52:BA52"/>
    <mergeCell ref="X49:AE51"/>
    <mergeCell ref="AF49:AN51"/>
    <mergeCell ref="AO49:AO51"/>
    <mergeCell ref="D49:E51"/>
    <mergeCell ref="F49:G51"/>
    <mergeCell ref="H49:H51"/>
    <mergeCell ref="I49:J51"/>
    <mergeCell ref="K49:N51"/>
    <mergeCell ref="O49:W51"/>
    <mergeCell ref="D52:E54"/>
    <mergeCell ref="F52:G54"/>
    <mergeCell ref="H52:H54"/>
    <mergeCell ref="I52:J54"/>
    <mergeCell ref="K52:N54"/>
    <mergeCell ref="O52:W54"/>
    <mergeCell ref="X52:AE54"/>
    <mergeCell ref="AF52:AN54"/>
    <mergeCell ref="AO52:AO54"/>
    <mergeCell ref="AV49:AW49"/>
    <mergeCell ref="AX49:AY49"/>
    <mergeCell ref="AZ49:BA49"/>
    <mergeCell ref="BB49:BC49"/>
    <mergeCell ref="AP50:AQ51"/>
    <mergeCell ref="AR50:AS51"/>
    <mergeCell ref="AT50:AU51"/>
    <mergeCell ref="AV50:AW51"/>
    <mergeCell ref="AX50:AY51"/>
    <mergeCell ref="AZ50:BA51"/>
    <mergeCell ref="AP49:AQ49"/>
    <mergeCell ref="AR49:AS49"/>
    <mergeCell ref="AT49:AU49"/>
    <mergeCell ref="BB50:BC51"/>
    <mergeCell ref="BB46:BC46"/>
    <mergeCell ref="AP47:AQ48"/>
    <mergeCell ref="AR47:AS48"/>
    <mergeCell ref="AT47:AU48"/>
    <mergeCell ref="AV47:AW48"/>
    <mergeCell ref="AX47:AY48"/>
    <mergeCell ref="AZ47:BA48"/>
    <mergeCell ref="BB47:BC48"/>
    <mergeCell ref="AP46:AQ46"/>
    <mergeCell ref="AR46:AS46"/>
    <mergeCell ref="AT46:AU46"/>
    <mergeCell ref="AV46:AW46"/>
    <mergeCell ref="AX46:AY46"/>
    <mergeCell ref="AZ46:BA46"/>
    <mergeCell ref="X43:AE45"/>
    <mergeCell ref="AF43:AN45"/>
    <mergeCell ref="AO43:AO45"/>
    <mergeCell ref="D43:E45"/>
    <mergeCell ref="F43:G45"/>
    <mergeCell ref="H43:H45"/>
    <mergeCell ref="I43:J45"/>
    <mergeCell ref="K43:N45"/>
    <mergeCell ref="O43:W45"/>
    <mergeCell ref="D46:E48"/>
    <mergeCell ref="F46:G48"/>
    <mergeCell ref="H46:H48"/>
    <mergeCell ref="I46:J48"/>
    <mergeCell ref="K46:N48"/>
    <mergeCell ref="O46:W48"/>
    <mergeCell ref="X46:AE48"/>
    <mergeCell ref="AF46:AN48"/>
    <mergeCell ref="AO46:AO48"/>
    <mergeCell ref="AV43:AW43"/>
    <mergeCell ref="AX43:AY43"/>
    <mergeCell ref="AZ43:BA43"/>
    <mergeCell ref="BB43:BC43"/>
    <mergeCell ref="AP44:AQ45"/>
    <mergeCell ref="AR44:AS45"/>
    <mergeCell ref="AT44:AU45"/>
    <mergeCell ref="AV44:AW45"/>
    <mergeCell ref="AX44:AY45"/>
    <mergeCell ref="AZ44:BA45"/>
    <mergeCell ref="AP43:AQ43"/>
    <mergeCell ref="AR43:AS43"/>
    <mergeCell ref="AT43:AU43"/>
    <mergeCell ref="BB44:BC45"/>
    <mergeCell ref="BB40:BC40"/>
    <mergeCell ref="AP41:AQ42"/>
    <mergeCell ref="AR41:AS42"/>
    <mergeCell ref="AT41:AU42"/>
    <mergeCell ref="AV41:AW42"/>
    <mergeCell ref="AX41:AY42"/>
    <mergeCell ref="AZ41:BA42"/>
    <mergeCell ref="BB41:BC42"/>
    <mergeCell ref="AP40:AQ40"/>
    <mergeCell ref="AR40:AS40"/>
    <mergeCell ref="AT40:AU40"/>
    <mergeCell ref="AV40:AW40"/>
    <mergeCell ref="AX40:AY40"/>
    <mergeCell ref="AZ40:BA40"/>
    <mergeCell ref="X37:AE39"/>
    <mergeCell ref="AF37:AN39"/>
    <mergeCell ref="AO37:AO39"/>
    <mergeCell ref="D37:E39"/>
    <mergeCell ref="F37:G39"/>
    <mergeCell ref="H37:H39"/>
    <mergeCell ref="I37:J39"/>
    <mergeCell ref="K37:N39"/>
    <mergeCell ref="O37:W39"/>
    <mergeCell ref="D40:E42"/>
    <mergeCell ref="F40:G42"/>
    <mergeCell ref="H40:H42"/>
    <mergeCell ref="I40:J42"/>
    <mergeCell ref="K40:N42"/>
    <mergeCell ref="O40:W42"/>
    <mergeCell ref="X40:AE42"/>
    <mergeCell ref="AF40:AN42"/>
    <mergeCell ref="AO40:AO42"/>
    <mergeCell ref="BB35:BC36"/>
    <mergeCell ref="AV37:AW37"/>
    <mergeCell ref="AX37:AY37"/>
    <mergeCell ref="AZ37:BA37"/>
    <mergeCell ref="BB37:BC37"/>
    <mergeCell ref="AP38:AQ39"/>
    <mergeCell ref="AR38:AS39"/>
    <mergeCell ref="AT38:AU39"/>
    <mergeCell ref="AV38:AW39"/>
    <mergeCell ref="AX38:AY39"/>
    <mergeCell ref="AZ38:BA39"/>
    <mergeCell ref="AP37:AQ37"/>
    <mergeCell ref="AR37:AS37"/>
    <mergeCell ref="AT37:AU37"/>
    <mergeCell ref="BB38:BC39"/>
    <mergeCell ref="AO34:AO36"/>
    <mergeCell ref="AP34:AQ34"/>
    <mergeCell ref="AR34:AS34"/>
    <mergeCell ref="AT34:AU34"/>
    <mergeCell ref="AV34:AW34"/>
    <mergeCell ref="AX34:AY34"/>
    <mergeCell ref="AZ32:BA33"/>
    <mergeCell ref="BB32:BC33"/>
    <mergeCell ref="D34:E36"/>
    <mergeCell ref="F34:G36"/>
    <mergeCell ref="H34:H36"/>
    <mergeCell ref="I34:J36"/>
    <mergeCell ref="K34:N36"/>
    <mergeCell ref="O34:W36"/>
    <mergeCell ref="X34:AE36"/>
    <mergeCell ref="AF34:AN36"/>
    <mergeCell ref="AZ34:BA34"/>
    <mergeCell ref="BB34:BC34"/>
    <mergeCell ref="AP35:AQ36"/>
    <mergeCell ref="AR35:AS36"/>
    <mergeCell ref="AT35:AU36"/>
    <mergeCell ref="AV35:AW36"/>
    <mergeCell ref="AX35:AY36"/>
    <mergeCell ref="AZ35:BA36"/>
    <mergeCell ref="D32:E33"/>
    <mergeCell ref="H32:H33"/>
    <mergeCell ref="I32:J33"/>
    <mergeCell ref="O32:W33"/>
    <mergeCell ref="X32:AE33"/>
    <mergeCell ref="AF32:AN33"/>
    <mergeCell ref="AP32:AQ33"/>
    <mergeCell ref="AR32:AS33"/>
    <mergeCell ref="AO31:AO33"/>
    <mergeCell ref="AP31:AQ31"/>
    <mergeCell ref="AR31:AS31"/>
    <mergeCell ref="X29:AE30"/>
    <mergeCell ref="AF29:AN30"/>
    <mergeCell ref="F31:G33"/>
    <mergeCell ref="K31:N33"/>
    <mergeCell ref="O31:W31"/>
    <mergeCell ref="X31:AE31"/>
    <mergeCell ref="AF31:AN31"/>
    <mergeCell ref="AZ31:BA31"/>
    <mergeCell ref="BB31:BC31"/>
    <mergeCell ref="AT31:AU31"/>
    <mergeCell ref="AV31:AW31"/>
    <mergeCell ref="AX31:AY31"/>
    <mergeCell ref="AT32:AU33"/>
    <mergeCell ref="AV32:AW33"/>
    <mergeCell ref="AX32:AY33"/>
    <mergeCell ref="AG26:AV26"/>
    <mergeCell ref="F27:J30"/>
    <mergeCell ref="K27:N30"/>
    <mergeCell ref="O27:AE28"/>
    <mergeCell ref="AF27:AN28"/>
    <mergeCell ref="AP27:BC30"/>
    <mergeCell ref="Z21:AD24"/>
    <mergeCell ref="AE21:AF24"/>
    <mergeCell ref="AG21:AH24"/>
    <mergeCell ref="AI21:AJ24"/>
    <mergeCell ref="AK21:AL24"/>
    <mergeCell ref="AM21:AN24"/>
    <mergeCell ref="D20:X24"/>
    <mergeCell ref="AC20:AD20"/>
    <mergeCell ref="AE20:AF20"/>
    <mergeCell ref="AG20:AH20"/>
    <mergeCell ref="AI20:AJ20"/>
    <mergeCell ref="AK20:AL20"/>
    <mergeCell ref="AM20:AN20"/>
    <mergeCell ref="AP20:AQ20"/>
    <mergeCell ref="AS20:BC24"/>
    <mergeCell ref="AP21:AQ24"/>
    <mergeCell ref="D28:E30"/>
    <mergeCell ref="O29:W30"/>
    <mergeCell ref="D18:X19"/>
    <mergeCell ref="Z18:AQ19"/>
    <mergeCell ref="G14:H16"/>
    <mergeCell ref="I14:J16"/>
    <mergeCell ref="K14:L16"/>
    <mergeCell ref="M14:N16"/>
    <mergeCell ref="O14:P16"/>
    <mergeCell ref="Q14:R16"/>
    <mergeCell ref="AS18:BC19"/>
    <mergeCell ref="E2:I2"/>
    <mergeCell ref="D3:BC9"/>
    <mergeCell ref="D10:Z11"/>
    <mergeCell ref="AC10:AH16"/>
    <mergeCell ref="AI10:BC16"/>
    <mergeCell ref="D12:F13"/>
    <mergeCell ref="G12:H13"/>
    <mergeCell ref="I12:P13"/>
    <mergeCell ref="Q12:Z13"/>
    <mergeCell ref="E14:F16"/>
    <mergeCell ref="S14:T16"/>
    <mergeCell ref="U14:V16"/>
    <mergeCell ref="W14:X16"/>
    <mergeCell ref="Y14:Z16"/>
    <mergeCell ref="D14:D16"/>
  </mergeCells>
  <phoneticPr fontId="27"/>
  <conditionalFormatting sqref="O55:W60">
    <cfRule type="expression" dxfId="1" priority="1">
      <formula>$O$55&lt;&gt;$O$58</formula>
    </cfRule>
  </conditionalFormatting>
  <conditionalFormatting sqref="AM79:BC80">
    <cfRule type="expression" dxfId="0" priority="2">
      <formula>$O$55&lt;&gt;$O$58</formula>
    </cfRule>
  </conditionalFormatting>
  <dataValidations count="8">
    <dataValidation type="whole" imeMode="halfAlpha" allowBlank="1" showInputMessage="1" showErrorMessage="1" sqref="AK21 AP21 BZ21 CB21 I14:Z16 AR21 AG21 AM21 AI21 AE21 E14:F16" xr:uid="{00000000-0002-0000-0000-000000000000}">
      <formula1>0</formula1>
      <formula2>9</formula2>
    </dataValidation>
    <dataValidation imeMode="hiragana" allowBlank="1" showInputMessage="1" showErrorMessage="1" sqref="D20" xr:uid="{00000000-0002-0000-0000-000001000000}"/>
    <dataValidation type="whole" imeMode="halfAlpha" allowBlank="1" showInputMessage="1" showErrorMessage="1" sqref="F64:F65 F61:F62 F58:F59 F55:F56 G34:G51 F34:F53" xr:uid="{00000000-0002-0000-0000-000002000000}">
      <formula1>1</formula1>
      <formula2>99</formula2>
    </dataValidation>
    <dataValidation type="whole" imeMode="off" allowBlank="1" showInputMessage="1" showErrorMessage="1" sqref="AF61 BR58 AF58 AF34 AF32 AF37 AF40 AF43 AF46 AF49 AF52 AF55 BZ65:CG68 AF64 BR34 BR61 BR37 BR40 BR43 BR46 BR49 BR52 BR55 BZ32:CG63" xr:uid="{00000000-0002-0000-0000-000003000000}">
      <formula1>0</formula1>
      <formula2>9999999</formula2>
    </dataValidation>
    <dataValidation type="whole" imeMode="halfAlpha" allowBlank="1" showInputMessage="1" showErrorMessage="1" sqref="AD84:AK85 AD75:AK76" xr:uid="{00000000-0002-0000-0000-000004000000}">
      <formula1>0</formula1>
      <formula2>9999</formula2>
    </dataValidation>
    <dataValidation imeMode="halfAlpha" allowBlank="1" showInputMessage="1" showErrorMessage="1" sqref="G14:H16 Z83:Z84 AA83:AB83 Z74:Z75 AA74:AB74" xr:uid="{00000000-0002-0000-0000-000005000000}"/>
    <dataValidation type="list" allowBlank="1" showInputMessage="1" showErrorMessage="1" sqref="K31:N66 AM75" xr:uid="{00000000-0002-0000-0000-000006000000}">
      <formula1>"○,×"</formula1>
    </dataValidation>
    <dataValidation type="list" allowBlank="1" showInputMessage="1" showErrorMessage="1" sqref="D32:E66" xr:uid="{00000000-0002-0000-0000-000007000000}">
      <formula1>"平成,令和"</formula1>
    </dataValidation>
  </dataValidations>
  <printOptions horizontalCentered="1"/>
  <pageMargins left="0.39370078740157483" right="0.19685039370078741" top="0.27559055118110237" bottom="0" header="7.874015748031496E-2" footer="0.23622047244094491"/>
  <pageSetup paperSize="9" scale="84" orientation="portrait" errors="blank" r:id="rId1"/>
  <headerFooter>
    <oddHeader>&amp;L&amp;"Calibri,標準"&amp;1&amp;KFF0000
&amp;R〔基礎－②〕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locked="0" defaultSize="0" autoFill="0" autoLine="0" autoPict="0">
                <anchor moveWithCells="1">
                  <from>
                    <xdr:col>25</xdr:col>
                    <xdr:colOff>19050</xdr:colOff>
                    <xdr:row>19</xdr:row>
                    <xdr:rowOff>95250</xdr:rowOff>
                  </from>
                  <to>
                    <xdr:col>29</xdr:col>
                    <xdr:colOff>133350</xdr:colOff>
                    <xdr:row>21</xdr:row>
                    <xdr:rowOff>12700</xdr:rowOff>
                  </to>
                </anchor>
              </controlPr>
            </control>
          </mc:Choice>
        </mc:AlternateContent>
        <mc:AlternateContent xmlns:mc="http://schemas.openxmlformats.org/markup-compatibility/2006">
          <mc:Choice Requires="x14">
            <control shapeId="6146" r:id="rId5" name="Check Box 2">
              <controlPr locked="0" defaultSize="0" autoFill="0" autoLine="0" autoPict="0">
                <anchor moveWithCells="1">
                  <from>
                    <xdr:col>25</xdr:col>
                    <xdr:colOff>19050</xdr:colOff>
                    <xdr:row>21</xdr:row>
                    <xdr:rowOff>19050</xdr:rowOff>
                  </from>
                  <to>
                    <xdr:col>29</xdr:col>
                    <xdr:colOff>133350</xdr:colOff>
                    <xdr:row>22</xdr:row>
                    <xdr:rowOff>69850</xdr:rowOff>
                  </to>
                </anchor>
              </controlPr>
            </control>
          </mc:Choice>
        </mc:AlternateContent>
        <mc:AlternateContent xmlns:mc="http://schemas.openxmlformats.org/markup-compatibility/2006">
          <mc:Choice Requires="x14">
            <control shapeId="6147" r:id="rId6" name="Check Box 3">
              <controlPr locked="0" defaultSize="0" autoFill="0" autoLine="0" autoPict="0">
                <anchor moveWithCells="1">
                  <from>
                    <xdr:col>25</xdr:col>
                    <xdr:colOff>19050</xdr:colOff>
                    <xdr:row>22</xdr:row>
                    <xdr:rowOff>76200</xdr:rowOff>
                  </from>
                  <to>
                    <xdr:col>29</xdr:col>
                    <xdr:colOff>133350</xdr:colOff>
                    <xdr:row>23</xdr:row>
                    <xdr:rowOff>127000</xdr:rowOff>
                  </to>
                </anchor>
              </controlPr>
            </control>
          </mc:Choice>
        </mc:AlternateContent>
        <mc:AlternateContent xmlns:mc="http://schemas.openxmlformats.org/markup-compatibility/2006">
          <mc:Choice Requires="x14">
            <control shapeId="6148" r:id="rId7" name="Check Box 4">
              <controlPr locked="0" defaultSize="0" autoFill="0" autoLine="0" autoPict="0">
                <anchor moveWithCells="1">
                  <from>
                    <xdr:col>44</xdr:col>
                    <xdr:colOff>88900</xdr:colOff>
                    <xdr:row>20</xdr:row>
                    <xdr:rowOff>0</xdr:rowOff>
                  </from>
                  <to>
                    <xdr:col>53</xdr:col>
                    <xdr:colOff>12700</xdr:colOff>
                    <xdr:row>21</xdr:row>
                    <xdr:rowOff>88900</xdr:rowOff>
                  </to>
                </anchor>
              </controlPr>
            </control>
          </mc:Choice>
        </mc:AlternateContent>
        <mc:AlternateContent xmlns:mc="http://schemas.openxmlformats.org/markup-compatibility/2006">
          <mc:Choice Requires="x14">
            <control shapeId="6149" r:id="rId8" name="Check Box 5">
              <controlPr locked="0" defaultSize="0" autoFill="0" autoLine="0" autoPict="0">
                <anchor moveWithCells="1">
                  <from>
                    <xdr:col>44</xdr:col>
                    <xdr:colOff>88900</xdr:colOff>
                    <xdr:row>21</xdr:row>
                    <xdr:rowOff>69850</xdr:rowOff>
                  </from>
                  <to>
                    <xdr:col>53</xdr:col>
                    <xdr:colOff>12700</xdr:colOff>
                    <xdr:row>23</xdr:row>
                    <xdr:rowOff>12700</xdr:rowOff>
                  </to>
                </anchor>
              </controlPr>
            </control>
          </mc:Choice>
        </mc:AlternateContent>
        <mc:AlternateContent xmlns:mc="http://schemas.openxmlformats.org/markup-compatibility/2006">
          <mc:Choice Requires="x14">
            <control shapeId="6151" r:id="rId9" name="Check Box 7">
              <controlPr locked="0" defaultSize="0" autoFill="0" autoLine="0" autoPict="0">
                <anchor moveWithCells="1">
                  <from>
                    <xdr:col>38</xdr:col>
                    <xdr:colOff>88900</xdr:colOff>
                    <xdr:row>80</xdr:row>
                    <xdr:rowOff>31750</xdr:rowOff>
                  </from>
                  <to>
                    <xdr:col>51</xdr:col>
                    <xdr:colOff>95250</xdr:colOff>
                    <xdr:row>82</xdr:row>
                    <xdr:rowOff>107950</xdr:rowOff>
                  </to>
                </anchor>
              </controlPr>
            </control>
          </mc:Choice>
        </mc:AlternateContent>
        <mc:AlternateContent xmlns:mc="http://schemas.openxmlformats.org/markup-compatibility/2006">
          <mc:Choice Requires="x14">
            <control shapeId="6153" r:id="rId10" name="Check Box 9">
              <controlPr locked="0" defaultSize="0" autoFill="0" autoLine="0" autoPict="0">
                <anchor moveWithCells="1">
                  <from>
                    <xdr:col>38</xdr:col>
                    <xdr:colOff>88900</xdr:colOff>
                    <xdr:row>82</xdr:row>
                    <xdr:rowOff>114300</xdr:rowOff>
                  </from>
                  <to>
                    <xdr:col>52</xdr:col>
                    <xdr:colOff>57150</xdr:colOff>
                    <xdr:row>85</xdr:row>
                    <xdr:rowOff>31750</xdr:rowOff>
                  </to>
                </anchor>
              </controlPr>
            </control>
          </mc:Choice>
        </mc:AlternateContent>
      </controls>
    </mc:Choice>
  </mc:AlternateContent>
</worksheet>
</file>

<file path=docMetadata/LabelInfo.xml><?xml version="1.0" encoding="utf-8"?>
<clbl:labelList xmlns:clbl="http://schemas.microsoft.com/office/2020/mipLabelMetadata">
  <clbl:label id="{f66517b5-e1e0-40e5-bb1b-1998182dfb20}" enabled="1" method="Privileged" siteId="{c5a79a36-a167-44b2-b25a-fa4bf6258e27}"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保険者決定同意書</vt:lpstr>
      <vt:lpstr>保険者決定同意書!Print_Area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標準報酬基礎届・保険者決定申立に係る例年の状況、標準報酬月額の比較及び加入者の同意書</dc:title>
  <dc:creator/>
  <cp:lastModifiedBy/>
  <dcterms:created xsi:type="dcterms:W3CDTF">2024-05-16T05:16:52Z</dcterms:created>
  <dcterms:modified xsi:type="dcterms:W3CDTF">2024-06-06T23:15:48Z</dcterms:modified>
</cp:coreProperties>
</file>